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ILLA\Downloads\"/>
    </mc:Choice>
  </mc:AlternateContent>
  <xr:revisionPtr revIDLastSave="0" documentId="13_ncr:1_{9D320835-6144-4EE7-B039-524BB38E557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RMATO DE HORARIO" sheetId="5" r:id="rId1"/>
    <sheet name="INSTRUCTIVO" sheetId="2" r:id="rId2"/>
    <sheet name="Informe de compatibilidad" sheetId="3" r:id="rId3"/>
  </sheets>
  <externalReferences>
    <externalReference r:id="rId4"/>
  </externalReferences>
  <definedNames>
    <definedName name="_xlnm.Print_Area" localSheetId="0">'FORMATO DE HORARIO'!$A$1:$O$60</definedName>
    <definedName name="_xlnm.Print_Area" localSheetId="1">INSTRUCTIVO!$B$1:$I$60</definedName>
    <definedName name="OLE_LINK1" localSheetId="0">'FORMATO DE HORARIO'!#REF!</definedName>
  </definedNames>
  <calcPr calcId="191029"/>
</workbook>
</file>

<file path=xl/calcChain.xml><?xml version="1.0" encoding="utf-8"?>
<calcChain xmlns="http://schemas.openxmlformats.org/spreadsheetml/2006/main">
  <c r="O43" i="5" l="1"/>
  <c r="O42" i="5"/>
  <c r="O41" i="5"/>
  <c r="H27" i="5"/>
  <c r="H26" i="5"/>
  <c r="H25" i="5"/>
  <c r="H24" i="5"/>
  <c r="H23" i="5"/>
  <c r="O18" i="5"/>
  <c r="H18" i="5"/>
  <c r="G18" i="5"/>
  <c r="O17" i="5"/>
  <c r="H17" i="5"/>
  <c r="G17" i="5"/>
  <c r="O16" i="5"/>
  <c r="H16" i="5"/>
  <c r="G16" i="5"/>
  <c r="O15" i="5"/>
  <c r="H15" i="5"/>
  <c r="G15" i="5"/>
  <c r="O14" i="5"/>
  <c r="H14" i="5"/>
  <c r="G14" i="5"/>
</calcChain>
</file>

<file path=xl/sharedStrings.xml><?xml version="1.0" encoding="utf-8"?>
<sst xmlns="http://schemas.openxmlformats.org/spreadsheetml/2006/main" count="151" uniqueCount="130">
  <si>
    <t xml:space="preserve">NO. DE TARJETA DE CONTROL: </t>
    <phoneticPr fontId="0" type="noConversion"/>
  </si>
  <si>
    <t>36. HORARIO: Anotar el horario asignado al puesto que desempeña en las columnas correspondientes a cada día de la semana (L.-Lunes; M.-Martes; M.-Miércoles; J.- Jueves; y V.-Viernes).</t>
  </si>
  <si>
    <t>37. TOTAL HRS. SEMANALES: Anotar la suma total de las cantidades de las filas de HORARIO.</t>
  </si>
  <si>
    <t>38. TOTAL: Anotar la suma de cada una de las columnas de acuerdo al horario por día.</t>
  </si>
  <si>
    <t xml:space="preserve">40. FECHA DE REGISTRO DE LA INFORMACIÓN: Anotar la fecha del registro de la información iniciando por el año, mes y día. </t>
  </si>
  <si>
    <t xml:space="preserve">41. SELLO: Deberá plasmar el sello Oficial del Instituto Tecnológico. </t>
  </si>
  <si>
    <t xml:space="preserve">42. FIRMA DEL TRABAJADOR: Firma del trabajador en el formato. </t>
  </si>
  <si>
    <t>43. NOMBRE Y FIRMA DEL DIRECTOR: Anotar el nombre completo y firma del Director del Instituto Tecnológico.</t>
  </si>
  <si>
    <t>INSTRUCTIVO DE LLENADO FORMATO PARA HORARIO DE TRABAJO 
DE INSTITUTOS TECNOLÓGICOS</t>
  </si>
  <si>
    <t xml:space="preserve">13. estudianteS: De acuerdo al nombre de la asignatura anotar el número de estudiantes que atiende en cada grupo. </t>
  </si>
  <si>
    <t>OCOTLÁN</t>
  </si>
  <si>
    <t xml:space="preserve">CLAVE COMPLETA DE LA(S) PLAZA(S): </t>
    <phoneticPr fontId="0" type="noConversion"/>
  </si>
  <si>
    <t xml:space="preserve">TIPO DE NOMBRAMIENTO: </t>
    <phoneticPr fontId="0" type="noConversion"/>
  </si>
  <si>
    <t xml:space="preserve">NOMBRE COMPLETO: </t>
    <phoneticPr fontId="0" type="noConversion"/>
  </si>
  <si>
    <t xml:space="preserve">FECHA DE INGRESO A LA S.E.P.: </t>
    <phoneticPr fontId="0" type="noConversion"/>
  </si>
  <si>
    <t xml:space="preserve">FECHA DE INGRESO A LA INSTITUCIÓN: </t>
    <phoneticPr fontId="0" type="noConversion"/>
  </si>
  <si>
    <t>23. HORARIO: Anotar el horario asignado a las actividades de apoyo a la docencia indicados en los renglones de la columna de NOMBRE DE LA ACTIVIDAD, correspondiente a cada día de la semana (L.- Lunes; M.-Martes; M.-Miércoles; J.-Jueves; y V.-Viernes).</t>
  </si>
  <si>
    <t xml:space="preserve">24. TOTAL HRS. SEMANALES: Anotar la suma total de las cantidades de las filas de HORARIO. </t>
  </si>
  <si>
    <t xml:space="preserve">25. SUBTOTAL: Anotar la suma de cada una de las columnas de acuerdo al horario por día. </t>
  </si>
  <si>
    <t xml:space="preserve">26. TOTAL: Anotar la suma de los numerales 20 y 25 del formato. </t>
  </si>
  <si>
    <t>III.- ACTIVIDADES EN LA ADMINISTRACIÓN:</t>
  </si>
  <si>
    <t>27. PUESTO: Anotar el nombre del puesto de acuerdo al Proceso Estratégico, Clave o Específico que se apoya.</t>
  </si>
  <si>
    <t>28. UNIDAD ORGÁNICA DE ADSCRIPCIÓN: Anotar el nombre completo de la Unidad Orgánica de adscripción, de acuerdo a la estructura Organizacional Autorizada al Instituto Tecnológico.</t>
  </si>
  <si>
    <t>29. HORARIO: Anotar el horario asignado al puesto que desempeña en cada día de la semana (L.-Lunes; M.-Martes; M.-Miércoles; J.- Jueves; y V.-Viernes).</t>
  </si>
  <si>
    <t xml:space="preserve">30. TOTAL HRS. SEMANALES: Anotar la suma total de las cantidades de las filas de HORARIO. </t>
  </si>
  <si>
    <t>31. SUBTOTAL: Anotar la suma de cada una de las columnas de acuerdo al horario por día.</t>
  </si>
  <si>
    <t xml:space="preserve">32. TOTAL: Anotar la suma de los numerales 26 y 31 del formato. </t>
  </si>
  <si>
    <t xml:space="preserve">33. PERSONAL NO DOCENTE: Marcar con “X” según corresponda, Primaria, Secundaria, Preparatoria u Otro (especificar si no coincide con el concepto 6). </t>
  </si>
  <si>
    <t xml:space="preserve">34. PUESTO: Anotar el nombre del puesto de acuerdo al Proceso Estratégico, Clave o Especifico que se apoya. </t>
  </si>
  <si>
    <t>35. UNIDAD ORGÁNICA DE ADSCRIPCIÓN: Anotar el nombre completo de la Unidad Orgánica de adscripción, de acuerdo a la Estructura Organizacional autorizada al Instituto Tecnológico.</t>
  </si>
  <si>
    <t xml:space="preserve">10. FECHA DE INGRESO A LA INSTITUCIÓN: Anotar la fecha en que ingresó al Instituto Tecnológico, iniciando por el año, mes y día. </t>
  </si>
  <si>
    <t>I.- CARGA ACADÉMICA:</t>
  </si>
  <si>
    <t>11. ASIGNATURA: Anotar el nombre de la asignatura que atiende dentro de su horario autorizado.</t>
  </si>
  <si>
    <t xml:space="preserve">12. GRUPO: De acuerdo al nombre de la asignatura anotar la clave de cada grupo que atiende. </t>
  </si>
  <si>
    <t xml:space="preserve">14.  AULA, TALLER O LABORATORIO: De acuerdo al nombre de la asignatura, anotar la clave del espacio donde se encuentra atendiendo cada grupo. </t>
  </si>
  <si>
    <t>15. NIVEL: Anotar la letra que corresponda al nivel del grupo que atiende de acuerdo a las letras siguientes:
 L=Licenciatura
 E=Especialización
 M=Maestría
 D=Doctorado</t>
  </si>
  <si>
    <t>16. MODALIDAD: Anotar la letra que corresponda a la modalidad de la licenciatura o posgrado de acuerdo con las letras siguientes:
 E=Escolarizada
 A=Abierta
 M=Mixta</t>
  </si>
  <si>
    <t xml:space="preserve">17. CARRERA(S): De acuerdo a la asignatura, anotar nombre(s) de la (s) carrera (s) que cursa el grupo que atiende. </t>
  </si>
  <si>
    <t>18. HORARIO: Anotar el horario de acuerdo al nombre de la asignatura y preparación control y evaluación de materias que imparte, en las columnas correspondientes a cada día de la semana (L.- Lunes; M.-Martes; M.-Miércoles; J.-Jueves; y V.- Viernes).</t>
  </si>
  <si>
    <t xml:space="preserve">19. TOTAL HRS. SEMANALES: Anotar la suma total de las cantidades de las filas de HORARIO. </t>
  </si>
  <si>
    <t xml:space="preserve">20. SUBTOTAL: Anotar la suma de cada una de las columnas de acuerdo al horario por día. </t>
  </si>
  <si>
    <t>II.- ACTIVIDADES DE APOYO A LA DOCENCIA:</t>
  </si>
  <si>
    <t xml:space="preserve">21. NOMBRE DE LA ACTIVIDAD: Anotar el nombre de la actividad de apoyo a la docencia de acuerdo a los rubros siguientes:
 ORGANIZAR Y REALIZAR ACTIVIDADES DE CAPACITACIÓN Y SUPERACIÓN DOCENTE 
 PRESTAR ASESORÍAS DOCENTES A ESTUDIANTES Y PASANTES
 DEFINIRM, ADECUAR PLANEAR, DIRIGIR, COORDINAR Y EVALUAR PROYECTOS Y PROGRAMAS DOCENTES
 DISEÑAR O PRODUCIR MATERIALES DIDÁCTICOS
 ACTIVIDADES DE APOYO A LA DOCENCIA Y A LA INVESTIGACIÓN
 PRESTAR ASESORÍAS EN PROYECTOS EXTERNOS Y LABORES DE EXTENSIÓN
 PRESTAR ASESORÍAS EN SERVICIO SOCIAL </t>
  </si>
  <si>
    <t>PERÍODO ESCOLAR</t>
  </si>
  <si>
    <t>Primaria (  )</t>
  </si>
  <si>
    <t>Secundaria (  )</t>
  </si>
  <si>
    <t>Otro (  ) Especificar ___________________________</t>
  </si>
  <si>
    <t xml:space="preserve">FECHA  DE REGISTRO DE LA INFORMACIÓN: </t>
  </si>
  <si>
    <t>3. PERIODO ESCOLAR: Anotar el periodo escolar correspondiente.</t>
  </si>
  <si>
    <t>2. C.C.T.: Anotar la Clave del Centro de Trabajo.</t>
  </si>
  <si>
    <t xml:space="preserve">4. NOMBRE COMPLETO: Anotar el nombre completo iniciando con su Nombre (s); Apellido Paterno y Apellido Materno. </t>
  </si>
  <si>
    <t xml:space="preserve">5. CLAVE COMPLETA DE LA(S) PLAZA(S): Anotar la(s) clave(s) presupuestaria que corresponda. </t>
  </si>
  <si>
    <t>6. ESCOLARIDAD DEL PERSONAL: Anotar el último nivel de estudios y el nombre de la carrera o posgrado cursado en las líneas que le continúen de acuerdo con los rubros siguientes:
 LICENCIATURA EN:
 ESPECIALIDAD EN:
 MAESTRIA EN:
 DOCTORADO EN:
Así mismo marcar con una “X” en las columnas de PASANTE o TITULADO de acuerdo al documento oficial que avale los niveles de estudio de licenciatura o posgrado del personal.</t>
  </si>
  <si>
    <t>7. TIPO DE NOMBRAMIENTO: Anotar el tipo de nombramiento (10,95 o 20).</t>
  </si>
  <si>
    <t xml:space="preserve">8. FECHA DE INGRESO A LA SEP: Anotar la fecha en que ingresó a la Secretaría de Educación Pública iniciando por el año, mes y día. </t>
  </si>
  <si>
    <t xml:space="preserve">9. NO. DE TARJETA DE CONTROL: Anotar el número asignado de tarjeta de control de puntualidad y asistencia. </t>
  </si>
  <si>
    <t>R.F.C.</t>
  </si>
  <si>
    <t>L</t>
  </si>
  <si>
    <t>M</t>
  </si>
  <si>
    <t>J</t>
  </si>
  <si>
    <t>V</t>
  </si>
  <si>
    <t>HORAS</t>
  </si>
  <si>
    <t xml:space="preserve">I.- CARGA ACADÉMICA </t>
  </si>
  <si>
    <t xml:space="preserve">LICENCIATURA EN: </t>
  </si>
  <si>
    <t>ESPECIALIZACIÓN EN:</t>
  </si>
  <si>
    <t>DOCTORADO EN:</t>
  </si>
  <si>
    <t>NO. DE HRS. DE NOMBRAMIENTO:</t>
  </si>
  <si>
    <t xml:space="preserve">II.- ACTIVIDADES DE APOYO A LA DOCENCIA </t>
  </si>
  <si>
    <t>C.c.p.- Departamento de Recursos Humanos</t>
  </si>
  <si>
    <t>PASANTE</t>
  </si>
  <si>
    <t>III.- ACTIVIDADES EN LA ADMINISTRACIÓN</t>
  </si>
  <si>
    <t>UNIDAD ORGÁNICA DE ADSCRIPCIÓN:</t>
  </si>
  <si>
    <t>MAESTRÍA EN:</t>
  </si>
  <si>
    <t>NOTA:  ESTE HORARIO ESTA SUJETO A MODIFICACIONES SEGÚN NECESIDADES DE LA INSTITUCIÓN</t>
  </si>
  <si>
    <t>C.c.p.- Departamento de Planeación, Programación y Presupuestación</t>
  </si>
  <si>
    <r>
      <t>INSTITUTO TECNOLÓGICO DE:</t>
    </r>
    <r>
      <rPr>
        <b/>
        <sz val="11"/>
        <rFont val="Arial"/>
        <family val="2"/>
      </rPr>
      <t/>
    </r>
  </si>
  <si>
    <t>C.C.T.:</t>
  </si>
  <si>
    <t xml:space="preserve">ESCOLARIDAD DEL PERSONAL </t>
  </si>
  <si>
    <t xml:space="preserve">ASIGNATURA                                                             </t>
  </si>
  <si>
    <t xml:space="preserve">GRUPO               </t>
  </si>
  <si>
    <t xml:space="preserve">ESTU- DIANTES </t>
  </si>
  <si>
    <t xml:space="preserve">AULA, TALLER O LAB. </t>
  </si>
  <si>
    <t xml:space="preserve">NIVEL                              </t>
  </si>
  <si>
    <t xml:space="preserve">HORARIO </t>
  </si>
  <si>
    <t xml:space="preserve">NOMBRE DE LA ACTIVIDAD   </t>
  </si>
  <si>
    <t xml:space="preserve">                            SUBTOTAL </t>
  </si>
  <si>
    <t xml:space="preserve">HORARIO  </t>
  </si>
  <si>
    <t xml:space="preserve">TOTAL HRS SEMANALES   </t>
  </si>
  <si>
    <t xml:space="preserve">TOTAL HRS SEMANALES </t>
  </si>
  <si>
    <t xml:space="preserve">                            SUBTOTAL  </t>
  </si>
  <si>
    <t xml:space="preserve">                        TOTAL </t>
  </si>
  <si>
    <t xml:space="preserve">PUESTO </t>
  </si>
  <si>
    <t xml:space="preserve">UNIDAD ORGÁNICA DE ADSCRIPCIÓN  </t>
  </si>
  <si>
    <t xml:space="preserve">                            SUBTOTAL</t>
  </si>
  <si>
    <t xml:space="preserve">HORARIO   </t>
  </si>
  <si>
    <t xml:space="preserve">                            TOTAL   </t>
  </si>
  <si>
    <t xml:space="preserve">      SELLO  </t>
  </si>
  <si>
    <t xml:space="preserve">TOTAL HRS SEMANALES  </t>
  </si>
  <si>
    <t>HORARIO</t>
  </si>
  <si>
    <t xml:space="preserve">     NOMBRE Y FIRMA DEL/LA DIRECTOR (A) </t>
  </si>
  <si>
    <t xml:space="preserve">PERSONAL NO DOCENTE: </t>
  </si>
  <si>
    <t xml:space="preserve">PUESTO  </t>
  </si>
  <si>
    <t>Ejecutar el 16/08/2013 11:51</t>
  </si>
  <si>
    <t>Las siguientes características de este libro no son compatibles con versiones anteriores de Excel. Estas características podrían perderse o degradarse si guarda el libro con un formato de archivo anterior.</t>
  </si>
  <si>
    <t>Pérdida significativa de funcionalidad</t>
  </si>
  <si>
    <t>Nº de apariciones</t>
  </si>
  <si>
    <t>Este objeto ya no podrá modificarse.</t>
  </si>
  <si>
    <t>'FORMATO HORARIO'!A1:O60</t>
  </si>
  <si>
    <t xml:space="preserve">                            TOTAL </t>
  </si>
  <si>
    <t xml:space="preserve">CARRERA(S)   </t>
  </si>
  <si>
    <t xml:space="preserve">MODALIDAD    </t>
  </si>
  <si>
    <r>
      <t xml:space="preserve">                                                                  </t>
    </r>
    <r>
      <rPr>
        <b/>
        <sz val="14"/>
        <rFont val="Arial"/>
        <family val="2"/>
      </rPr>
      <t xml:space="preserve">                     HORARIO DE ACTIVIDADES                 </t>
    </r>
    <r>
      <rPr>
        <sz val="14"/>
        <rFont val="Arial"/>
        <family val="2"/>
      </rPr>
      <t xml:space="preserve">               </t>
    </r>
    <r>
      <rPr>
        <b/>
        <sz val="14"/>
        <rFont val="Arial"/>
        <family val="2"/>
      </rPr>
      <t xml:space="preserve">  </t>
    </r>
  </si>
  <si>
    <t>LINEA DE ACCION A ATENDER</t>
  </si>
  <si>
    <t>CLAVE</t>
  </si>
  <si>
    <t>11.1 CLAVE: Anotar el número de la clave de la asignatura.</t>
  </si>
  <si>
    <t>22. LINEA DE ACCIÓN A ATENDER: Anotar el número de linea de acción a atender de acuerdo a los rubros indicados en los renglones de la columna de NOMBRE DE LA ACTIVIDAD.</t>
  </si>
  <si>
    <t>Preparatoria (  )</t>
  </si>
  <si>
    <t>ITO-AC-PO-003-09</t>
  </si>
  <si>
    <t>Informe de compatibilidad para ITO-AC-PO-003-09</t>
  </si>
  <si>
    <t>14DIT0002C</t>
  </si>
  <si>
    <t>AGO - DIC 2025</t>
  </si>
  <si>
    <t>TITULADO</t>
  </si>
  <si>
    <t>DESCRIPCION DE ACTIVIDADES DE APOYO A LA DOCENCIA</t>
  </si>
  <si>
    <t>4 DE AGOSTO DEL 2025</t>
  </si>
  <si>
    <t>MATEO LOPEZ VALDOVINOS</t>
  </si>
  <si>
    <t>C.c.p.- Subdirección de Académica</t>
  </si>
  <si>
    <t>C.c.p.- Departamento Académico</t>
  </si>
  <si>
    <t>Rev. 1</t>
  </si>
  <si>
    <t>NOMBRE DEL TRABAJADOR</t>
  </si>
  <si>
    <t>39. DESCRIPCION DE ACTIVIDADES DE APOYO A LA DOCENCIA: Anotar las consideraciones que crea pertinentes con referencia a la información iniciando por el año, mes y día.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</si>
</sst>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 Narrow"/>
      <family val="2"/>
    </font>
    <font>
      <b/>
      <i/>
      <sz val="10"/>
      <name val="Arial"/>
      <family val="2"/>
    </font>
    <font>
      <b/>
      <sz val="16"/>
      <name val="Arial"/>
      <family val="2"/>
    </font>
    <font>
      <b/>
      <sz val="7"/>
      <name val="Arial"/>
      <family val="2"/>
    </font>
    <font>
      <u/>
      <sz val="10"/>
      <color indexed="12"/>
      <name val="Arial"/>
      <family val="2"/>
    </font>
    <font>
      <b/>
      <sz val="6"/>
      <name val="Arial"/>
      <family val="2"/>
    </font>
    <font>
      <u/>
      <sz val="10"/>
      <color indexed="12"/>
      <name val="Arial"/>
      <family val="2"/>
    </font>
    <font>
      <b/>
      <sz val="8"/>
      <color theme="1"/>
      <name val="Arial"/>
      <family val="2"/>
    </font>
    <font>
      <b/>
      <sz val="10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0" fontId="4" fillId="0" borderId="0" xfId="0" applyFont="1" applyAlignment="1">
      <alignment horizontal="justify"/>
    </xf>
    <xf numFmtId="0" fontId="6" fillId="0" borderId="0" xfId="0" applyFont="1" applyAlignment="1">
      <alignment horizontal="justify"/>
    </xf>
    <xf numFmtId="0" fontId="0" fillId="0" borderId="0" xfId="0" applyAlignment="1">
      <alignment horizontal="center"/>
    </xf>
    <xf numFmtId="0" fontId="9" fillId="0" borderId="0" xfId="0" applyFont="1"/>
    <xf numFmtId="0" fontId="0" fillId="0" borderId="0" xfId="0" applyAlignment="1">
      <alignment horizontal="justify"/>
    </xf>
    <xf numFmtId="0" fontId="5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18" fillId="0" borderId="8" xfId="1" applyFont="1" applyBorder="1" applyAlignment="1" applyProtection="1">
      <alignment horizontal="center" vertical="top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1" fillId="0" borderId="0" xfId="0" applyFont="1" applyAlignment="1">
      <alignment horizontal="right"/>
    </xf>
    <xf numFmtId="0" fontId="7" fillId="0" borderId="0" xfId="0" applyFont="1" applyAlignment="1">
      <alignment horizontal="left" vertical="top"/>
    </xf>
    <xf numFmtId="0" fontId="7" fillId="5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0" fontId="7" fillId="6" borderId="0" xfId="0" applyFont="1" applyFill="1"/>
    <xf numFmtId="0" fontId="4" fillId="0" borderId="0" xfId="0" applyFont="1"/>
    <xf numFmtId="0" fontId="7" fillId="2" borderId="11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/>
    </xf>
    <xf numFmtId="0" fontId="7" fillId="0" borderId="11" xfId="0" applyFont="1" applyBorder="1" applyAlignment="1">
      <alignment horizontal="center"/>
    </xf>
    <xf numFmtId="49" fontId="7" fillId="5" borderId="11" xfId="0" applyNumberFormat="1" applyFont="1" applyFill="1" applyBorder="1" applyAlignment="1">
      <alignment horizontal="center"/>
    </xf>
    <xf numFmtId="0" fontId="7" fillId="5" borderId="11" xfId="0" applyFont="1" applyFill="1" applyBorder="1" applyAlignment="1">
      <alignment vertical="center"/>
    </xf>
    <xf numFmtId="49" fontId="7" fillId="0" borderId="11" xfId="0" applyNumberFormat="1" applyFont="1" applyBorder="1" applyAlignment="1">
      <alignment horizontal="center"/>
    </xf>
    <xf numFmtId="1" fontId="7" fillId="5" borderId="11" xfId="0" applyNumberFormat="1" applyFont="1" applyFill="1" applyBorder="1" applyAlignment="1">
      <alignment horizontal="center"/>
    </xf>
    <xf numFmtId="0" fontId="11" fillId="0" borderId="0" xfId="0" applyFont="1"/>
    <xf numFmtId="49" fontId="10" fillId="0" borderId="0" xfId="0" applyNumberFormat="1" applyFont="1" applyAlignment="1">
      <alignment horizontal="center"/>
    </xf>
    <xf numFmtId="49" fontId="5" fillId="0" borderId="0" xfId="0" applyNumberFormat="1" applyFont="1"/>
    <xf numFmtId="0" fontId="11" fillId="0" borderId="0" xfId="0" applyFont="1" applyAlignment="1">
      <alignment horizontal="left"/>
    </xf>
    <xf numFmtId="0" fontId="10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9" fontId="5" fillId="0" borderId="19" xfId="0" applyNumberFormat="1" applyFont="1" applyBorder="1" applyAlignment="1">
      <alignment horizontal="center"/>
    </xf>
    <xf numFmtId="49" fontId="5" fillId="0" borderId="12" xfId="0" applyNumberFormat="1" applyFont="1" applyBorder="1" applyAlignment="1">
      <alignment horizontal="center"/>
    </xf>
    <xf numFmtId="49" fontId="5" fillId="0" borderId="20" xfId="0" applyNumberFormat="1" applyFont="1" applyBorder="1" applyAlignment="1">
      <alignment horizontal="center"/>
    </xf>
    <xf numFmtId="0" fontId="11" fillId="8" borderId="21" xfId="0" applyFont="1" applyFill="1" applyBorder="1" applyAlignment="1">
      <alignment horizontal="left"/>
    </xf>
    <xf numFmtId="0" fontId="11" fillId="8" borderId="22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19" xfId="0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7" fillId="0" borderId="20" xfId="0" applyFont="1" applyBorder="1" applyAlignment="1">
      <alignment horizontal="right"/>
    </xf>
    <xf numFmtId="0" fontId="11" fillId="0" borderId="0" xfId="0" applyFont="1" applyAlignment="1">
      <alignment horizontal="right"/>
    </xf>
    <xf numFmtId="49" fontId="10" fillId="0" borderId="2" xfId="0" applyNumberFormat="1" applyFont="1" applyBorder="1" applyAlignment="1">
      <alignment horizontal="center"/>
    </xf>
    <xf numFmtId="0" fontId="7" fillId="2" borderId="11" xfId="0" applyFont="1" applyFill="1" applyBorder="1" applyAlignment="1">
      <alignment horizontal="center" vertical="center"/>
    </xf>
    <xf numFmtId="0" fontId="10" fillId="2" borderId="11" xfId="0" applyFont="1" applyFill="1" applyBorder="1"/>
    <xf numFmtId="0" fontId="7" fillId="2" borderId="11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/>
    </xf>
    <xf numFmtId="0" fontId="12" fillId="6" borderId="13" xfId="0" applyFont="1" applyFill="1" applyBorder="1" applyAlignment="1">
      <alignment horizontal="center" vertical="center" wrapText="1"/>
    </xf>
    <xf numFmtId="0" fontId="12" fillId="6" borderId="14" xfId="0" applyFont="1" applyFill="1" applyBorder="1" applyAlignment="1">
      <alignment horizontal="center" vertical="center" wrapText="1"/>
    </xf>
    <xf numFmtId="0" fontId="12" fillId="6" borderId="15" xfId="0" applyFont="1" applyFill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1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0" fillId="7" borderId="12" xfId="0" applyFont="1" applyFill="1" applyBorder="1" applyAlignment="1">
      <alignment horizontal="center"/>
    </xf>
    <xf numFmtId="0" fontId="12" fillId="0" borderId="11" xfId="0" applyFont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2" fillId="5" borderId="17" xfId="0" applyFont="1" applyFill="1" applyBorder="1" applyAlignment="1">
      <alignment horizontal="center"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left"/>
    </xf>
    <xf numFmtId="0" fontId="10" fillId="5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justify"/>
    </xf>
    <xf numFmtId="0" fontId="8" fillId="0" borderId="11" xfId="0" applyFont="1" applyBorder="1"/>
    <xf numFmtId="0" fontId="7" fillId="0" borderId="11" xfId="0" applyFont="1" applyBorder="1" applyAlignment="1">
      <alignment horizontal="right"/>
    </xf>
    <xf numFmtId="0" fontId="6" fillId="0" borderId="11" xfId="0" applyFont="1" applyBorder="1" applyAlignment="1">
      <alignment horizontal="justify"/>
    </xf>
    <xf numFmtId="0" fontId="7" fillId="0" borderId="11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7" fillId="2" borderId="11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left" vertical="center"/>
    </xf>
    <xf numFmtId="0" fontId="7" fillId="0" borderId="11" xfId="0" applyFont="1" applyBorder="1" applyAlignment="1">
      <alignment horizontal="justify"/>
    </xf>
    <xf numFmtId="0" fontId="17" fillId="2" borderId="11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left" vertical="center" wrapText="1"/>
    </xf>
    <xf numFmtId="0" fontId="19" fillId="5" borderId="2" xfId="0" applyFont="1" applyFill="1" applyBorder="1" applyAlignment="1">
      <alignment horizontal="left"/>
    </xf>
    <xf numFmtId="0" fontId="19" fillId="5" borderId="10" xfId="0" applyFont="1" applyFill="1" applyBorder="1" applyAlignment="1">
      <alignment horizontal="left"/>
    </xf>
    <xf numFmtId="0" fontId="7" fillId="5" borderId="2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5" borderId="1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/>
    </xf>
    <xf numFmtId="49" fontId="5" fillId="4" borderId="0" xfId="0" applyNumberFormat="1" applyFont="1" applyFill="1" applyAlignment="1">
      <alignment horizontal="center"/>
    </xf>
    <xf numFmtId="49" fontId="5" fillId="4" borderId="9" xfId="0" applyNumberFormat="1" applyFont="1" applyFill="1" applyBorder="1" applyAlignment="1">
      <alignment horizontal="center"/>
    </xf>
    <xf numFmtId="49" fontId="10" fillId="4" borderId="0" xfId="0" applyNumberFormat="1" applyFont="1" applyFill="1" applyAlignment="1">
      <alignment horizontal="center"/>
    </xf>
    <xf numFmtId="49" fontId="10" fillId="4" borderId="2" xfId="0" applyNumberFormat="1" applyFont="1" applyFill="1" applyBorder="1" applyAlignment="1">
      <alignment horizontal="center"/>
    </xf>
    <xf numFmtId="49" fontId="10" fillId="4" borderId="10" xfId="0" applyNumberFormat="1" applyFont="1" applyFill="1" applyBorder="1" applyAlignment="1">
      <alignment horizontal="center"/>
    </xf>
    <xf numFmtId="49" fontId="10" fillId="4" borderId="2" xfId="0" applyNumberFormat="1" applyFont="1" applyFill="1" applyBorder="1" applyAlignment="1">
      <alignment horizontal="center" vertical="center"/>
    </xf>
    <xf numFmtId="49" fontId="10" fillId="4" borderId="1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horizontal="justify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322346</xdr:colOff>
      <xdr:row>0</xdr:row>
      <xdr:rowOff>137360</xdr:rowOff>
    </xdr:from>
    <xdr:to>
      <xdr:col>14</xdr:col>
      <xdr:colOff>398546</xdr:colOff>
      <xdr:row>0</xdr:row>
      <xdr:rowOff>851735</xdr:rowOff>
    </xdr:to>
    <xdr:pic>
      <xdr:nvPicPr>
        <xdr:cNvPr id="2" name="4 Imagen" descr="LogoITO.JPG">
          <a:extLst>
            <a:ext uri="{FF2B5EF4-FFF2-40B4-BE49-F238E27FC236}">
              <a16:creationId xmlns:a16="http://schemas.microsoft.com/office/drawing/2014/main" id="{E1EBC3F0-19D1-4E50-94BE-F28B233BD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52346" y="137360"/>
          <a:ext cx="86106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133852</xdr:rowOff>
    </xdr:from>
    <xdr:to>
      <xdr:col>2</xdr:col>
      <xdr:colOff>200025</xdr:colOff>
      <xdr:row>0</xdr:row>
      <xdr:rowOff>810127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4CB7C84E-E0A7-42AC-9615-08BC24D2A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" r="32063" b="-10136"/>
        <a:stretch>
          <a:fillRect/>
        </a:stretch>
      </xdr:blipFill>
      <xdr:spPr bwMode="auto">
        <a:xfrm>
          <a:off x="0" y="133852"/>
          <a:ext cx="31337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149392</xdr:colOff>
      <xdr:row>0</xdr:row>
      <xdr:rowOff>1</xdr:rowOff>
    </xdr:from>
    <xdr:to>
      <xdr:col>11</xdr:col>
      <xdr:colOff>300789</xdr:colOff>
      <xdr:row>1</xdr:row>
      <xdr:rowOff>9358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05F337D6-1324-4BA5-8B3F-80256EBE2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693"/>
        <a:stretch>
          <a:fillRect/>
        </a:stretch>
      </xdr:blipFill>
      <xdr:spPr bwMode="auto">
        <a:xfrm>
          <a:off x="8325652" y="1"/>
          <a:ext cx="1827797" cy="9847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SUB%20ACADEMICA%20VILLASANA\2025\ESTRUCTURA%202025\2025_02\v2\1.HORARIO%20PERSONAL%2002-2025.xlsm" TargetMode="External"/><Relationship Id="rId1" Type="http://schemas.openxmlformats.org/officeDocument/2006/relationships/externalLinkPath" Target="file:///D:\SUB%20ACADEMICA%20VILLASANA\2025\ESTRUCTURA%202025\2025_02\v2\1.HORARIO%20PERSONAL%2002-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ABAJADORES"/>
      <sheetName val="BASE"/>
      <sheetName val="PERSONAL"/>
      <sheetName val="MATERIAS"/>
      <sheetName val="MENU MANTENIMIENTO"/>
      <sheetName val="Hoja2"/>
      <sheetName val="Hoja1"/>
      <sheetName val="FORMATO HORARIO"/>
      <sheetName val="RODRIGUEZ RAMIREZ LUIS FERNAND"/>
    </sheetNames>
    <sheetDataSet>
      <sheetData sheetId="0"/>
      <sheetData sheetId="1">
        <row r="2">
          <cell r="B2" t="str">
            <v>7-8</v>
          </cell>
          <cell r="C2">
            <v>1</v>
          </cell>
          <cell r="E2" t="str">
            <v>PREPARACIÓN, CONTROL Y EVALUACIÓN DE MATERIAS QUE IMPARTE</v>
          </cell>
          <cell r="F2" t="str">
            <v>1.1, 2.2</v>
          </cell>
        </row>
        <row r="3">
          <cell r="B3" t="str">
            <v>8-9</v>
          </cell>
          <cell r="C3">
            <v>1</v>
          </cell>
          <cell r="E3" t="str">
            <v>DEFINIR, ADECUAR, PLANEAR, DIRIGIR, COORDINAR Y EVALUAR PROYECTOS Y PROGRAMAS DOCENTES</v>
          </cell>
          <cell r="F3" t="str">
            <v>6.2, 4.2, 2.4</v>
          </cell>
        </row>
        <row r="4">
          <cell r="B4" t="str">
            <v>9-10</v>
          </cell>
          <cell r="C4">
            <v>1</v>
          </cell>
          <cell r="E4" t="str">
            <v>DISEÑAR O PRODUCIR MATERIALES DIDÁCTICOS</v>
          </cell>
          <cell r="F4">
            <v>1.2</v>
          </cell>
        </row>
        <row r="5">
          <cell r="B5" t="str">
            <v>10-11</v>
          </cell>
          <cell r="C5">
            <v>1</v>
          </cell>
          <cell r="E5" t="str">
            <v>DISEÑAR Y/O IMPARTIR CURSOS DE FORMACION DOCENTE Y ACTUALIZACIÓN PROFESIONAL</v>
          </cell>
          <cell r="F5" t="str">
            <v xml:space="preserve"> 1.2, 1.3, 2.2</v>
          </cell>
        </row>
        <row r="6">
          <cell r="B6" t="str">
            <v>11-12</v>
          </cell>
          <cell r="C6">
            <v>1</v>
          </cell>
          <cell r="E6" t="str">
            <v>PARTICIPA COMO JURADOS EN ACTOS DE EXAMEN PROFESIONAL</v>
          </cell>
          <cell r="F6">
            <v>2.2000000000000002</v>
          </cell>
        </row>
        <row r="7">
          <cell r="B7" t="str">
            <v>12-13</v>
          </cell>
          <cell r="C7">
            <v>1</v>
          </cell>
          <cell r="E7" t="str">
            <v>PARTICIPA EN ASESORÍAS Y REPORTES DE RESIDENCIA PROFESIONAL</v>
          </cell>
          <cell r="F7">
            <v>2.2000000000000002</v>
          </cell>
        </row>
        <row r="8">
          <cell r="B8" t="str">
            <v>13-14</v>
          </cell>
          <cell r="C8">
            <v>1</v>
          </cell>
          <cell r="E8" t="str">
            <v>PARTICIPA EN EL DESARROLLO Y/O FOTALECIMIENTO DE PROYECTOS ESTATEGICOS TECNM</v>
          </cell>
          <cell r="F8" t="str">
            <v xml:space="preserve"> 1.2, 1.3, 1.4, 2.2, 5.1</v>
          </cell>
        </row>
        <row r="9">
          <cell r="B9" t="str">
            <v>14-15</v>
          </cell>
          <cell r="C9">
            <v>1</v>
          </cell>
          <cell r="E9" t="str">
            <v>DIRIGE Y/O PARTICIPA EN INVESTIGACION (BÁSICA, APLICADA O EDUCATIVA)</v>
          </cell>
          <cell r="F9" t="str">
            <v>1.1, 4.2, 1.4</v>
          </cell>
        </row>
        <row r="10">
          <cell r="B10" t="str">
            <v>15-16</v>
          </cell>
          <cell r="C10">
            <v>1</v>
          </cell>
          <cell r="E10" t="str">
            <v>PARTICIPAR PROYECTOS Y/O ACTIVIDADES DE VINCULACION</v>
          </cell>
          <cell r="F10" t="str">
            <v xml:space="preserve">2.2,5.1 </v>
          </cell>
        </row>
        <row r="11">
          <cell r="B11" t="str">
            <v>16-17</v>
          </cell>
          <cell r="C11">
            <v>1</v>
          </cell>
          <cell r="E11" t="str">
            <v>PARTICIPAR EN CERTIFICACIONES</v>
          </cell>
          <cell r="F11" t="str">
            <v xml:space="preserve"> 1.2, 1.3, 2.2</v>
          </cell>
        </row>
        <row r="12">
          <cell r="B12" t="str">
            <v>17-18</v>
          </cell>
          <cell r="C12">
            <v>1</v>
          </cell>
          <cell r="E12" t="str">
            <v>PARTICIPAR EN EL DISEÑO DE ESPECIALIDAD</v>
          </cell>
          <cell r="F12" t="str">
            <v>1.1,.4.2, 5.1</v>
          </cell>
        </row>
        <row r="13">
          <cell r="B13" t="str">
            <v>18-19</v>
          </cell>
          <cell r="C13">
            <v>1</v>
          </cell>
          <cell r="E13" t="str">
            <v>PARTICIPAR EN ESTADIAS</v>
          </cell>
          <cell r="F13" t="str">
            <v>4.2, 5.1</v>
          </cell>
        </row>
        <row r="14">
          <cell r="B14" t="str">
            <v>19-20</v>
          </cell>
          <cell r="C14">
            <v>1</v>
          </cell>
          <cell r="E14" t="str">
            <v>PARTICIPAR EN LA ACREDITACIÓN DE PROGRAMA EDUCATIVO</v>
          </cell>
          <cell r="F14">
            <v>1.1000000000000001</v>
          </cell>
        </row>
        <row r="15">
          <cell r="B15" t="str">
            <v>20-21</v>
          </cell>
          <cell r="C15">
            <v>1</v>
          </cell>
          <cell r="E15" t="str">
            <v>PARTICIPAR EN PROYECTO INTEGRADORES</v>
          </cell>
          <cell r="F15">
            <v>5.0999999999999996</v>
          </cell>
        </row>
        <row r="16">
          <cell r="B16" t="str">
            <v>7-9</v>
          </cell>
          <cell r="C16">
            <v>2</v>
          </cell>
          <cell r="E16" t="str">
            <v>PARTICIPAR EN PROYECTO INTEGRALES DE EDUCACIÓN DUAL</v>
          </cell>
          <cell r="F16">
            <v>5.0999999999999996</v>
          </cell>
        </row>
        <row r="17">
          <cell r="B17" t="str">
            <v>8-10</v>
          </cell>
          <cell r="C17">
            <v>2</v>
          </cell>
          <cell r="E17" t="str">
            <v>PARTICIPA EN ASESORÍAS DOCENTES A ESTUDIANTES</v>
          </cell>
          <cell r="F17">
            <v>2.2000000000000002</v>
          </cell>
        </row>
        <row r="18">
          <cell r="B18" t="str">
            <v>9-11</v>
          </cell>
          <cell r="C18">
            <v>2</v>
          </cell>
          <cell r="E18" t="str">
            <v>PARTICIPA EN ASESORÍAS DOCENTES DE REPORTES DE RESIDENCIAS PROFESIONALES</v>
          </cell>
          <cell r="F18">
            <v>2.2000000000000002</v>
          </cell>
        </row>
        <row r="19">
          <cell r="B19" t="str">
            <v>10-12</v>
          </cell>
          <cell r="C19">
            <v>2</v>
          </cell>
          <cell r="E19" t="str">
            <v>PARTICIPA EN ASESORÍAS EN SERVICIO SOCIAL</v>
          </cell>
          <cell r="F19" t="str">
            <v xml:space="preserve">5.1, 3.3 </v>
          </cell>
        </row>
        <row r="20">
          <cell r="B20" t="str">
            <v>11-13</v>
          </cell>
          <cell r="C20">
            <v>2</v>
          </cell>
          <cell r="E20" t="str">
            <v>PARTICIPA EN TUTORIAS A ESTUDIANTES</v>
          </cell>
          <cell r="F20" t="str">
            <v>1.3,2.2</v>
          </cell>
        </row>
        <row r="21">
          <cell r="B21" t="str">
            <v>12-14</v>
          </cell>
          <cell r="C21">
            <v>2</v>
          </cell>
          <cell r="E21" t="str">
            <v>DISEÑA Y PARTICIPA EN EVENTOS ACADEMICOS INSTITUCIONALES</v>
          </cell>
          <cell r="F21" t="str">
            <v>1.4, 2.2</v>
          </cell>
        </row>
        <row r="22">
          <cell r="B22" t="str">
            <v>13-15</v>
          </cell>
          <cell r="C22">
            <v>2</v>
          </cell>
          <cell r="E22" t="str">
            <v>PARTICIPA EN ASESORIAS A ESTUDIANTES EN PROYECTOS DE INVESTIGACIÓN.</v>
          </cell>
          <cell r="F22" t="str">
            <v>2.2, 1.4, 4.2</v>
          </cell>
        </row>
        <row r="23">
          <cell r="B23" t="str">
            <v>14-16</v>
          </cell>
          <cell r="C23">
            <v>2</v>
          </cell>
          <cell r="E23" t="str">
            <v>PARTICIPA EN ASESORIAS A ESTUDIANTES EN PROYECTOS DE (INNOVACIÓN TECNOLÓGICA Y CB).</v>
          </cell>
          <cell r="F23" t="str">
            <v>2.2, 1.4, 5.1</v>
          </cell>
        </row>
        <row r="24">
          <cell r="B24" t="str">
            <v>15-17</v>
          </cell>
          <cell r="C24">
            <v>2</v>
          </cell>
          <cell r="E24" t="str">
            <v xml:space="preserve">PARTICIPA INSTITUCIONAMENTE VINCULANDO (GUBERNAMENTAL, EMPRESARIAL Y SOCIAL) </v>
          </cell>
          <cell r="F24">
            <v>5.0999999999999996</v>
          </cell>
        </row>
        <row r="25">
          <cell r="B25" t="str">
            <v>16-18</v>
          </cell>
          <cell r="C25">
            <v>2</v>
          </cell>
          <cell r="E25" t="str">
            <v>DISEÑA, COORDINA Y EVALUA ACTIVIDADES COMPLEMENTARIAS</v>
          </cell>
          <cell r="F25" t="str">
            <v>5.1, 3.3</v>
          </cell>
        </row>
        <row r="26">
          <cell r="B26" t="str">
            <v>17-19</v>
          </cell>
          <cell r="C26">
            <v>2</v>
          </cell>
        </row>
        <row r="27">
          <cell r="B27" t="str">
            <v>18-20</v>
          </cell>
          <cell r="C27">
            <v>2</v>
          </cell>
        </row>
        <row r="28">
          <cell r="B28" t="str">
            <v>19-21</v>
          </cell>
          <cell r="C28">
            <v>2</v>
          </cell>
        </row>
        <row r="29">
          <cell r="B29" t="str">
            <v>7-10</v>
          </cell>
          <cell r="C29">
            <v>3</v>
          </cell>
        </row>
        <row r="30">
          <cell r="B30" t="str">
            <v>8-11</v>
          </cell>
          <cell r="C30" t="str">
            <v>3</v>
          </cell>
        </row>
        <row r="31">
          <cell r="B31" t="str">
            <v>9-12</v>
          </cell>
          <cell r="C31" t="str">
            <v>3</v>
          </cell>
        </row>
        <row r="32">
          <cell r="B32" t="str">
            <v>10-13</v>
          </cell>
          <cell r="C32" t="str">
            <v>3</v>
          </cell>
        </row>
        <row r="33">
          <cell r="B33" t="str">
            <v>11-14</v>
          </cell>
          <cell r="C33" t="str">
            <v>3</v>
          </cell>
        </row>
        <row r="34">
          <cell r="B34" t="str">
            <v>12-15</v>
          </cell>
          <cell r="C34" t="str">
            <v>3</v>
          </cell>
        </row>
        <row r="35">
          <cell r="B35" t="str">
            <v>13-16</v>
          </cell>
          <cell r="C35" t="str">
            <v>3</v>
          </cell>
        </row>
        <row r="36">
          <cell r="B36" t="str">
            <v>14-17</v>
          </cell>
          <cell r="C36" t="str">
            <v>3</v>
          </cell>
        </row>
        <row r="37">
          <cell r="B37" t="str">
            <v>17-20</v>
          </cell>
          <cell r="C37" t="str">
            <v>3</v>
          </cell>
        </row>
        <row r="38">
          <cell r="B38" t="str">
            <v>16-20</v>
          </cell>
          <cell r="C38" t="str">
            <v>4</v>
          </cell>
        </row>
        <row r="39">
          <cell r="B39" t="str">
            <v>9-14</v>
          </cell>
          <cell r="C39" t="str">
            <v>5</v>
          </cell>
        </row>
        <row r="40">
          <cell r="B40" t="str">
            <v>10-14</v>
          </cell>
          <cell r="C40" t="str">
            <v>4</v>
          </cell>
        </row>
        <row r="41">
          <cell r="B41" t="str">
            <v>11-15</v>
          </cell>
          <cell r="C41" t="str">
            <v>4</v>
          </cell>
        </row>
        <row r="42">
          <cell r="B42" t="str">
            <v>15-18</v>
          </cell>
          <cell r="C42" t="str">
            <v>3</v>
          </cell>
        </row>
        <row r="43">
          <cell r="B43" t="str">
            <v>18-21</v>
          </cell>
          <cell r="C43" t="str">
            <v>3</v>
          </cell>
        </row>
        <row r="44">
          <cell r="B44"/>
          <cell r="C44"/>
        </row>
        <row r="45">
          <cell r="B45"/>
          <cell r="C45"/>
        </row>
        <row r="46">
          <cell r="B46"/>
          <cell r="C46"/>
        </row>
        <row r="47">
          <cell r="B47"/>
          <cell r="C47"/>
        </row>
        <row r="48">
          <cell r="B48"/>
          <cell r="C48"/>
        </row>
      </sheetData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9FBAA-2EE0-4314-AF9C-7B4579FB89ED}">
  <sheetPr codeName="Hoja7"/>
  <dimension ref="A1:O60"/>
  <sheetViews>
    <sheetView showGridLines="0" tabSelected="1" zoomScale="85" zoomScaleNormal="85" workbookViewId="0">
      <selection activeCell="Q17" sqref="Q17"/>
    </sheetView>
  </sheetViews>
  <sheetFormatPr baseColWidth="10" defaultColWidth="11.44140625" defaultRowHeight="13.2" x14ac:dyDescent="0.25"/>
  <cols>
    <col min="1" max="1" width="29.109375" customWidth="1"/>
    <col min="2" max="2" width="13.6640625" customWidth="1"/>
    <col min="4" max="4" width="7.6640625" customWidth="1"/>
    <col min="5" max="5" width="9.6640625" customWidth="1"/>
    <col min="6" max="6" width="11.33203125" customWidth="1"/>
    <col min="7" max="7" width="15.33203125" customWidth="1"/>
    <col min="8" max="8" width="10.33203125" customWidth="1"/>
    <col min="9" max="9" width="10.6640625" customWidth="1"/>
    <col min="10" max="10" width="13" bestFit="1" customWidth="1"/>
    <col min="12" max="12" width="11.5546875" customWidth="1"/>
    <col min="16" max="16" width="1.44140625" customWidth="1"/>
  </cols>
  <sheetData>
    <row r="1" spans="1:15" ht="77.25" customHeight="1" x14ac:dyDescent="0.25">
      <c r="A1" s="108" t="s">
        <v>111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</row>
    <row r="2" spans="1:15" ht="15.75" customHeight="1" x14ac:dyDescent="0.25">
      <c r="A2" s="6" t="s">
        <v>75</v>
      </c>
      <c r="B2" s="6"/>
      <c r="C2" s="109" t="s">
        <v>10</v>
      </c>
      <c r="D2" s="109"/>
      <c r="E2" s="109"/>
      <c r="F2" s="109"/>
      <c r="G2" s="110"/>
      <c r="H2" s="8" t="s">
        <v>76</v>
      </c>
      <c r="I2" s="111" t="s">
        <v>119</v>
      </c>
      <c r="J2" s="112"/>
      <c r="K2" s="113"/>
      <c r="L2" s="53" t="s">
        <v>43</v>
      </c>
      <c r="M2" s="53"/>
      <c r="N2" s="114" t="s">
        <v>120</v>
      </c>
      <c r="O2" s="115"/>
    </row>
    <row r="3" spans="1:15" ht="13.8" x14ac:dyDescent="0.25">
      <c r="A3" s="116" t="s">
        <v>13</v>
      </c>
      <c r="B3" s="116"/>
      <c r="C3" s="44"/>
      <c r="D3" s="45"/>
      <c r="E3" s="45"/>
      <c r="F3" s="45"/>
      <c r="G3" s="46"/>
      <c r="H3" s="39"/>
      <c r="I3" s="39"/>
      <c r="J3" s="105" t="s">
        <v>11</v>
      </c>
      <c r="K3" s="105"/>
      <c r="L3" s="105"/>
      <c r="M3" s="105"/>
      <c r="N3" s="105"/>
      <c r="O3" s="105"/>
    </row>
    <row r="4" spans="1:15" ht="24" customHeight="1" x14ac:dyDescent="0.25">
      <c r="A4" s="105" t="s">
        <v>77</v>
      </c>
      <c r="B4" s="105"/>
      <c r="C4" s="105"/>
      <c r="D4" s="105"/>
      <c r="E4" s="105"/>
      <c r="F4" s="105"/>
      <c r="G4" s="105"/>
      <c r="H4" s="105" t="s">
        <v>69</v>
      </c>
      <c r="I4" s="105" t="s">
        <v>121</v>
      </c>
      <c r="J4" s="103"/>
      <c r="K4" s="103"/>
      <c r="L4" s="103"/>
      <c r="M4" s="103"/>
      <c r="N4" s="103"/>
      <c r="O4" s="106"/>
    </row>
    <row r="5" spans="1:15" ht="12.75" customHeight="1" x14ac:dyDescent="0.25">
      <c r="A5" s="105"/>
      <c r="B5" s="105"/>
      <c r="C5" s="105"/>
      <c r="D5" s="105"/>
      <c r="E5" s="105"/>
      <c r="F5" s="105"/>
      <c r="G5" s="105"/>
      <c r="H5" s="105"/>
      <c r="I5" s="105"/>
      <c r="J5" s="105" t="s">
        <v>56</v>
      </c>
      <c r="K5" s="105"/>
      <c r="L5" s="105"/>
      <c r="M5" s="105" t="s">
        <v>66</v>
      </c>
      <c r="N5" s="105"/>
      <c r="O5" s="107"/>
    </row>
    <row r="6" spans="1:15" ht="12.75" customHeight="1" x14ac:dyDescent="0.25">
      <c r="A6" s="24" t="s">
        <v>63</v>
      </c>
      <c r="B6" s="24"/>
      <c r="C6" s="103"/>
      <c r="D6" s="98"/>
      <c r="E6" s="98"/>
      <c r="F6" s="98"/>
      <c r="G6" s="99"/>
      <c r="H6" s="25"/>
      <c r="I6" s="25"/>
      <c r="J6" s="100"/>
      <c r="K6" s="100"/>
      <c r="L6" s="101"/>
      <c r="M6" s="100"/>
      <c r="N6" s="100"/>
      <c r="O6" s="101"/>
    </row>
    <row r="7" spans="1:15" ht="12.75" customHeight="1" x14ac:dyDescent="0.25">
      <c r="A7" s="26" t="s">
        <v>64</v>
      </c>
      <c r="B7" s="26"/>
      <c r="C7" s="103"/>
      <c r="D7" s="98"/>
      <c r="E7" s="98"/>
      <c r="F7" s="98"/>
      <c r="G7" s="99"/>
      <c r="H7" s="25"/>
      <c r="I7" s="25"/>
      <c r="J7" s="104" t="s">
        <v>12</v>
      </c>
      <c r="K7" s="104"/>
      <c r="L7" s="104"/>
      <c r="M7" s="104" t="s">
        <v>14</v>
      </c>
      <c r="N7" s="104"/>
      <c r="O7" s="104"/>
    </row>
    <row r="8" spans="1:15" ht="12.75" customHeight="1" x14ac:dyDescent="0.25">
      <c r="A8" s="26" t="s">
        <v>72</v>
      </c>
      <c r="B8" s="26"/>
      <c r="C8" s="103"/>
      <c r="D8" s="98"/>
      <c r="E8" s="98"/>
      <c r="F8" s="98"/>
      <c r="G8" s="99"/>
      <c r="H8" s="25"/>
      <c r="I8" s="25"/>
      <c r="J8" s="100"/>
      <c r="K8" s="100"/>
      <c r="L8" s="101"/>
      <c r="M8" s="100"/>
      <c r="N8" s="100"/>
      <c r="O8" s="101"/>
    </row>
    <row r="9" spans="1:15" ht="12.75" customHeight="1" x14ac:dyDescent="0.25">
      <c r="A9" s="26" t="s">
        <v>65</v>
      </c>
      <c r="B9" s="26"/>
      <c r="C9" s="103"/>
      <c r="D9" s="98"/>
      <c r="E9" s="98"/>
      <c r="F9" s="98"/>
      <c r="G9" s="99"/>
      <c r="H9" s="25"/>
      <c r="I9" s="25"/>
      <c r="J9" s="104" t="s">
        <v>0</v>
      </c>
      <c r="K9" s="104"/>
      <c r="L9" s="104"/>
      <c r="M9" s="104" t="s">
        <v>15</v>
      </c>
      <c r="N9" s="104"/>
      <c r="O9" s="104"/>
    </row>
    <row r="10" spans="1:15" ht="13.5" customHeight="1" x14ac:dyDescent="0.25">
      <c r="A10" s="26" t="s">
        <v>71</v>
      </c>
      <c r="B10" s="26"/>
      <c r="C10" s="97"/>
      <c r="D10" s="98"/>
      <c r="E10" s="98"/>
      <c r="F10" s="98"/>
      <c r="G10" s="99"/>
      <c r="H10" s="27"/>
      <c r="I10" s="27"/>
      <c r="J10" s="100"/>
      <c r="K10" s="100"/>
      <c r="L10" s="101"/>
      <c r="M10" s="100"/>
      <c r="N10" s="100"/>
      <c r="O10" s="101"/>
    </row>
    <row r="11" spans="1:15" x14ac:dyDescent="0.25">
      <c r="A11" s="102" t="s">
        <v>62</v>
      </c>
      <c r="B11" s="102"/>
      <c r="C11" s="102"/>
      <c r="D11" s="102"/>
      <c r="E11" s="102"/>
      <c r="F11" s="102"/>
      <c r="G11" s="102"/>
      <c r="H11" s="28"/>
      <c r="I11" s="28"/>
      <c r="J11" s="28"/>
      <c r="K11" s="28"/>
      <c r="L11" s="28"/>
      <c r="M11" s="28"/>
      <c r="N11" s="28"/>
      <c r="O11" s="1"/>
    </row>
    <row r="12" spans="1:15" ht="16.5" customHeight="1" x14ac:dyDescent="0.25">
      <c r="A12" s="93" t="s">
        <v>78</v>
      </c>
      <c r="B12" s="93"/>
      <c r="C12" s="93" t="s">
        <v>113</v>
      </c>
      <c r="D12" s="96" t="s">
        <v>79</v>
      </c>
      <c r="E12" s="96" t="s">
        <v>80</v>
      </c>
      <c r="F12" s="96" t="s">
        <v>81</v>
      </c>
      <c r="G12" s="96" t="s">
        <v>82</v>
      </c>
      <c r="H12" s="96" t="s">
        <v>110</v>
      </c>
      <c r="I12" s="96" t="s">
        <v>109</v>
      </c>
      <c r="J12" s="61" t="s">
        <v>83</v>
      </c>
      <c r="K12" s="61"/>
      <c r="L12" s="61"/>
      <c r="M12" s="61"/>
      <c r="N12" s="61"/>
      <c r="O12" s="62" t="s">
        <v>88</v>
      </c>
    </row>
    <row r="13" spans="1:15" ht="15.75" customHeight="1" x14ac:dyDescent="0.25">
      <c r="A13" s="93"/>
      <c r="B13" s="93"/>
      <c r="C13" s="93"/>
      <c r="D13" s="96"/>
      <c r="E13" s="96"/>
      <c r="F13" s="96"/>
      <c r="G13" s="96"/>
      <c r="H13" s="96"/>
      <c r="I13" s="96"/>
      <c r="J13" s="29" t="s">
        <v>57</v>
      </c>
      <c r="K13" s="29" t="s">
        <v>58</v>
      </c>
      <c r="L13" s="29" t="s">
        <v>58</v>
      </c>
      <c r="M13" s="29" t="s">
        <v>59</v>
      </c>
      <c r="N13" s="29" t="s">
        <v>60</v>
      </c>
      <c r="O13" s="62"/>
    </row>
    <row r="14" spans="1:15" x14ac:dyDescent="0.25">
      <c r="A14" s="94"/>
      <c r="B14" s="94"/>
      <c r="C14" s="30"/>
      <c r="D14" s="31"/>
      <c r="E14" s="32"/>
      <c r="F14" s="31"/>
      <c r="G14" s="31" t="str">
        <f>IF(A14="","","LICENCIATURA")</f>
        <v/>
      </c>
      <c r="H14" s="31" t="str">
        <f>IF($A14="","","E")</f>
        <v/>
      </c>
      <c r="I14" s="32"/>
      <c r="J14" s="33"/>
      <c r="K14" s="33"/>
      <c r="L14" s="33"/>
      <c r="M14" s="33"/>
      <c r="N14" s="33"/>
      <c r="O14" s="31" t="str">
        <f>IF(COUNTIF(J14:N14,"")=5,"",IF(J14="",0,VLOOKUP(J14,[1]BASE!$B$2:$C$48,2,))+IF(K14="",0,VLOOKUP(K14,[1]BASE!$B$2:$C$48,2,))+IF(L14="",0,VLOOKUP(L14,[1]BASE!$B$2:$C$48,2,))+IF(M14="",0,VLOOKUP(M14,[1]BASE!$B$2:$C$48,2,))+IF(N14="",0,VLOOKUP(N14,[1]BASE!$B$2:$C$48,2,)))</f>
        <v/>
      </c>
    </row>
    <row r="15" spans="1:15" x14ac:dyDescent="0.25">
      <c r="A15" s="94"/>
      <c r="B15" s="94"/>
      <c r="C15" s="30"/>
      <c r="D15" s="31"/>
      <c r="E15" s="32"/>
      <c r="F15" s="31"/>
      <c r="G15" s="31" t="str">
        <f t="shared" ref="G15:G18" si="0">IF(A15="","","LICENCIATURA")</f>
        <v/>
      </c>
      <c r="H15" s="31" t="str">
        <f>IF($A15="","","E")</f>
        <v/>
      </c>
      <c r="I15" s="32"/>
      <c r="J15" s="33"/>
      <c r="K15" s="33"/>
      <c r="L15" s="33"/>
      <c r="M15" s="33"/>
      <c r="N15" s="33"/>
      <c r="O15" s="31" t="str">
        <f>IF(COUNTIF(J15:N15,"")=5,"",IF(J15="",0,VLOOKUP(J15,[1]BASE!$B$2:$C$48,2,))+IF(K15="",0,VLOOKUP(K15,[1]BASE!$B$2:$C$48,2,))+IF(L15="",0,VLOOKUP(L15,[1]BASE!$B$2:$C$48,2,))+IF(M15="",0,VLOOKUP(M15,[1]BASE!$B$2:$C$48,2,))+IF(N15="",0,VLOOKUP(N15,[1]BASE!$B$2:$C$48,2,)))</f>
        <v/>
      </c>
    </row>
    <row r="16" spans="1:15" x14ac:dyDescent="0.25">
      <c r="A16" s="94"/>
      <c r="B16" s="94"/>
      <c r="C16" s="30"/>
      <c r="D16" s="31"/>
      <c r="E16" s="32"/>
      <c r="F16" s="31"/>
      <c r="G16" s="31" t="str">
        <f t="shared" si="0"/>
        <v/>
      </c>
      <c r="H16" s="31" t="str">
        <f>IF($A16="","","E")</f>
        <v/>
      </c>
      <c r="I16" s="32"/>
      <c r="J16" s="33"/>
      <c r="K16" s="33"/>
      <c r="L16" s="33"/>
      <c r="M16" s="33"/>
      <c r="N16" s="33"/>
      <c r="O16" s="31" t="str">
        <f>IF(COUNTIF(J16:N16,"")=5,"",IF(J16="",0,VLOOKUP(J16,[1]BASE!$B$2:$C$48,2,))+IF(K16="",0,VLOOKUP(K16,[1]BASE!$B$2:$C$48,2,))+IF(L16="",0,VLOOKUP(L16,[1]BASE!$B$2:$C$48,2,))+IF(M16="",0,VLOOKUP(M16,[1]BASE!$B$2:$C$48,2,))+IF(N16="",0,VLOOKUP(N16,[1]BASE!$B$2:$C$48,2,)))</f>
        <v/>
      </c>
    </row>
    <row r="17" spans="1:15" x14ac:dyDescent="0.25">
      <c r="A17" s="94"/>
      <c r="B17" s="94"/>
      <c r="C17" s="30"/>
      <c r="D17" s="31"/>
      <c r="E17" s="32"/>
      <c r="F17" s="31"/>
      <c r="G17" s="31" t="str">
        <f t="shared" si="0"/>
        <v/>
      </c>
      <c r="H17" s="31" t="str">
        <f>IF($A17="","","E")</f>
        <v/>
      </c>
      <c r="I17" s="32"/>
      <c r="J17" s="33"/>
      <c r="K17" s="33"/>
      <c r="L17" s="33"/>
      <c r="M17" s="33"/>
      <c r="N17" s="33"/>
      <c r="O17" s="31" t="str">
        <f>IF(COUNTIF(J17:N17,"")=5,"",IF(J17="",0,VLOOKUP(J17,[1]BASE!$B$2:$C$48,2,))+IF(K17="",0,VLOOKUP(K17,[1]BASE!$B$2:$C$48,2,))+IF(L17="",0,VLOOKUP(L17,[1]BASE!$B$2:$C$48,2,))+IF(M17="",0,VLOOKUP(M17,[1]BASE!$B$2:$C$48,2,))+IF(N17="",0,VLOOKUP(N17,[1]BASE!$B$2:$C$48,2,)))</f>
        <v/>
      </c>
    </row>
    <row r="18" spans="1:15" x14ac:dyDescent="0.25">
      <c r="A18" s="94"/>
      <c r="B18" s="94"/>
      <c r="C18" s="34"/>
      <c r="D18" s="31"/>
      <c r="E18" s="32"/>
      <c r="F18" s="31"/>
      <c r="G18" s="31" t="str">
        <f t="shared" si="0"/>
        <v/>
      </c>
      <c r="H18" s="31" t="str">
        <f>IF($A18="","","E")</f>
        <v/>
      </c>
      <c r="I18" s="32"/>
      <c r="J18" s="33"/>
      <c r="K18" s="33"/>
      <c r="L18" s="33"/>
      <c r="M18" s="33"/>
      <c r="N18" s="33"/>
      <c r="O18" s="31" t="str">
        <f>IF(COUNTIF(J18:N18,"")=5,"",IF(J18="",0,VLOOKUP(J18,[1]BASE!$B$2:$C$48,2,))+IF(K18="",0,VLOOKUP(K18,[1]BASE!$B$2:$C$48,2,))+IF(L18="",0,VLOOKUP(L18,[1]BASE!$B$2:$C$48,2,))+IF(M18="",0,VLOOKUP(M18,[1]BASE!$B$2:$C$48,2,))+IF(N18="",0,VLOOKUP(N18,[1]BASE!$B$2:$C$48,2,)))</f>
        <v/>
      </c>
    </row>
    <row r="19" spans="1:15" x14ac:dyDescent="0.25">
      <c r="A19" s="95"/>
      <c r="B19" s="95"/>
      <c r="C19" s="95"/>
      <c r="D19" s="95"/>
      <c r="E19" s="95"/>
      <c r="F19" s="95"/>
      <c r="G19" s="95"/>
      <c r="H19" s="89" t="s">
        <v>85</v>
      </c>
      <c r="I19" s="89"/>
      <c r="J19" s="31"/>
      <c r="K19" s="31"/>
      <c r="L19" s="31"/>
      <c r="M19" s="31"/>
      <c r="N19" s="31"/>
      <c r="O19" s="31"/>
    </row>
    <row r="20" spans="1:15" x14ac:dyDescent="0.25">
      <c r="A20" s="74" t="s">
        <v>67</v>
      </c>
      <c r="B20" s="74"/>
      <c r="C20" s="74"/>
      <c r="D20" s="74"/>
      <c r="E20" s="74"/>
      <c r="F20" s="74"/>
      <c r="G20" s="74"/>
      <c r="H20" s="2"/>
      <c r="I20" s="2"/>
      <c r="J20" s="1"/>
      <c r="K20" s="1"/>
      <c r="L20" s="1"/>
      <c r="M20" s="1"/>
      <c r="N20" s="1"/>
      <c r="O20" s="1"/>
    </row>
    <row r="21" spans="1:15" ht="16.5" customHeight="1" x14ac:dyDescent="0.25">
      <c r="A21" s="59" t="s">
        <v>84</v>
      </c>
      <c r="B21" s="60"/>
      <c r="C21" s="60"/>
      <c r="D21" s="60"/>
      <c r="E21" s="60"/>
      <c r="F21" s="60"/>
      <c r="G21" s="60"/>
      <c r="H21" s="93" t="s">
        <v>112</v>
      </c>
      <c r="I21" s="93"/>
      <c r="J21" s="61" t="s">
        <v>86</v>
      </c>
      <c r="K21" s="61"/>
      <c r="L21" s="61"/>
      <c r="M21" s="61"/>
      <c r="N21" s="61"/>
      <c r="O21" s="62" t="s">
        <v>87</v>
      </c>
    </row>
    <row r="22" spans="1:15" ht="19.5" customHeight="1" x14ac:dyDescent="0.25">
      <c r="A22" s="60"/>
      <c r="B22" s="60"/>
      <c r="C22" s="60"/>
      <c r="D22" s="60"/>
      <c r="E22" s="60"/>
      <c r="F22" s="60"/>
      <c r="G22" s="60"/>
      <c r="H22" s="93"/>
      <c r="I22" s="93"/>
      <c r="J22" s="29" t="s">
        <v>57</v>
      </c>
      <c r="K22" s="29" t="s">
        <v>58</v>
      </c>
      <c r="L22" s="29" t="s">
        <v>58</v>
      </c>
      <c r="M22" s="29" t="s">
        <v>59</v>
      </c>
      <c r="N22" s="29" t="s">
        <v>60</v>
      </c>
      <c r="O22" s="62" t="s">
        <v>61</v>
      </c>
    </row>
    <row r="23" spans="1:15" x14ac:dyDescent="0.25">
      <c r="A23" s="85"/>
      <c r="B23" s="85"/>
      <c r="C23" s="85"/>
      <c r="D23" s="85"/>
      <c r="E23" s="85"/>
      <c r="F23" s="85"/>
      <c r="G23" s="85"/>
      <c r="H23" s="86" t="str">
        <f>IF(A23="","",VLOOKUP(A23,[1]BASE!$E$2:$F$25,2,0))</f>
        <v/>
      </c>
      <c r="I23" s="86"/>
      <c r="J23" s="35"/>
      <c r="K23" s="35"/>
      <c r="L23" s="35"/>
      <c r="M23" s="35"/>
      <c r="N23" s="35"/>
      <c r="O23" s="31"/>
    </row>
    <row r="24" spans="1:15" ht="13.5" customHeight="1" x14ac:dyDescent="0.25">
      <c r="A24" s="85"/>
      <c r="B24" s="85"/>
      <c r="C24" s="85"/>
      <c r="D24" s="85"/>
      <c r="E24" s="85"/>
      <c r="F24" s="85"/>
      <c r="G24" s="85"/>
      <c r="H24" s="86" t="str">
        <f>IF(A24="","",VLOOKUP(A24,[1]BASE!$E$2:$F$25,2,0))</f>
        <v/>
      </c>
      <c r="I24" s="86"/>
      <c r="J24" s="35"/>
      <c r="K24" s="35"/>
      <c r="L24" s="35"/>
      <c r="M24" s="35"/>
      <c r="N24" s="35"/>
      <c r="O24" s="31"/>
    </row>
    <row r="25" spans="1:15" ht="12.75" customHeight="1" x14ac:dyDescent="0.25">
      <c r="A25" s="85"/>
      <c r="B25" s="85"/>
      <c r="C25" s="85"/>
      <c r="D25" s="85"/>
      <c r="E25" s="85"/>
      <c r="F25" s="85"/>
      <c r="G25" s="85"/>
      <c r="H25" s="86" t="str">
        <f>IF(A25="","",VLOOKUP(A25,[1]BASE!$E$2:$F$25,2,0))</f>
        <v/>
      </c>
      <c r="I25" s="86"/>
      <c r="J25" s="35"/>
      <c r="K25" s="35"/>
      <c r="L25" s="35"/>
      <c r="M25" s="35"/>
      <c r="N25" s="35"/>
      <c r="O25" s="31"/>
    </row>
    <row r="26" spans="1:15" x14ac:dyDescent="0.25">
      <c r="A26" s="85"/>
      <c r="B26" s="85"/>
      <c r="C26" s="85"/>
      <c r="D26" s="85"/>
      <c r="E26" s="85"/>
      <c r="F26" s="85"/>
      <c r="G26" s="85"/>
      <c r="H26" s="86" t="str">
        <f>IF(A26="","",VLOOKUP(A26,[1]BASE!$E$2:$F$25,2,0))</f>
        <v/>
      </c>
      <c r="I26" s="86"/>
      <c r="J26" s="35"/>
      <c r="K26" s="35"/>
      <c r="L26" s="35"/>
      <c r="M26" s="35"/>
      <c r="N26" s="35"/>
      <c r="O26" s="31"/>
    </row>
    <row r="27" spans="1:15" x14ac:dyDescent="0.25">
      <c r="A27" s="85"/>
      <c r="B27" s="85"/>
      <c r="C27" s="85"/>
      <c r="D27" s="85"/>
      <c r="E27" s="85"/>
      <c r="F27" s="85"/>
      <c r="G27" s="85"/>
      <c r="H27" s="86" t="str">
        <f>IF(A27="","",VLOOKUP(A27,[1]BASE!$E$2:$F$25,2,0))</f>
        <v/>
      </c>
      <c r="I27" s="86"/>
      <c r="J27" s="35"/>
      <c r="K27" s="35"/>
      <c r="L27" s="35"/>
      <c r="M27" s="35"/>
      <c r="N27" s="35"/>
      <c r="O27" s="31"/>
    </row>
    <row r="28" spans="1:15" x14ac:dyDescent="0.25">
      <c r="A28" s="87"/>
      <c r="B28" s="88"/>
      <c r="C28" s="88"/>
      <c r="D28" s="88"/>
      <c r="E28" s="88"/>
      <c r="F28" s="88"/>
      <c r="G28" s="88"/>
      <c r="H28" s="89" t="s">
        <v>89</v>
      </c>
      <c r="I28" s="89"/>
      <c r="J28" s="31"/>
      <c r="K28" s="31"/>
      <c r="L28" s="31"/>
      <c r="M28" s="31"/>
      <c r="N28" s="31"/>
      <c r="O28" s="31"/>
    </row>
    <row r="29" spans="1:15" ht="12.75" customHeight="1" x14ac:dyDescent="0.25">
      <c r="A29" s="90"/>
      <c r="B29" s="90"/>
      <c r="C29" s="90"/>
      <c r="D29" s="90"/>
      <c r="E29" s="90"/>
      <c r="F29" s="90"/>
      <c r="G29" s="90"/>
      <c r="H29" s="91" t="s">
        <v>90</v>
      </c>
      <c r="I29" s="92"/>
      <c r="J29" s="31"/>
      <c r="K29" s="31"/>
      <c r="L29" s="31"/>
      <c r="M29" s="31"/>
      <c r="N29" s="31"/>
      <c r="O29" s="31"/>
    </row>
    <row r="30" spans="1:15" x14ac:dyDescent="0.25">
      <c r="A30" s="74" t="s">
        <v>70</v>
      </c>
      <c r="B30" s="74"/>
      <c r="C30" s="74"/>
      <c r="D30" s="74"/>
      <c r="E30" s="74"/>
      <c r="F30" s="74"/>
      <c r="G30" s="74"/>
      <c r="H30" s="7"/>
      <c r="I30" s="7"/>
      <c r="J30" s="2"/>
      <c r="K30" s="2"/>
      <c r="L30" s="2"/>
      <c r="M30" s="2"/>
      <c r="N30" s="2"/>
      <c r="O30" s="2"/>
    </row>
    <row r="31" spans="1:15" ht="17.25" customHeight="1" x14ac:dyDescent="0.25">
      <c r="A31" s="59" t="s">
        <v>91</v>
      </c>
      <c r="B31" s="60"/>
      <c r="C31" s="60"/>
      <c r="D31" s="59" t="s">
        <v>92</v>
      </c>
      <c r="E31" s="59"/>
      <c r="F31" s="60"/>
      <c r="G31" s="60"/>
      <c r="H31" s="60"/>
      <c r="I31" s="60"/>
      <c r="J31" s="61" t="s">
        <v>94</v>
      </c>
      <c r="K31" s="61"/>
      <c r="L31" s="61"/>
      <c r="M31" s="61"/>
      <c r="N31" s="61"/>
      <c r="O31" s="62" t="s">
        <v>97</v>
      </c>
    </row>
    <row r="32" spans="1:15" ht="17.25" customHeight="1" x14ac:dyDescent="0.25">
      <c r="A32" s="60"/>
      <c r="B32" s="60"/>
      <c r="C32" s="60"/>
      <c r="D32" s="60"/>
      <c r="E32" s="60"/>
      <c r="F32" s="60"/>
      <c r="G32" s="60"/>
      <c r="H32" s="60"/>
      <c r="I32" s="60"/>
      <c r="J32" s="29" t="s">
        <v>57</v>
      </c>
      <c r="K32" s="29" t="s">
        <v>58</v>
      </c>
      <c r="L32" s="29" t="s">
        <v>58</v>
      </c>
      <c r="M32" s="29" t="s">
        <v>59</v>
      </c>
      <c r="N32" s="29" t="s">
        <v>60</v>
      </c>
      <c r="O32" s="62" t="s">
        <v>61</v>
      </c>
    </row>
    <row r="33" spans="1:15" ht="14.4" customHeight="1" x14ac:dyDescent="0.25">
      <c r="A33" s="75"/>
      <c r="B33" s="75"/>
      <c r="C33" s="75"/>
      <c r="D33" s="76"/>
      <c r="E33" s="77"/>
      <c r="F33" s="77"/>
      <c r="G33" s="77"/>
      <c r="H33" s="77"/>
      <c r="I33" s="78"/>
      <c r="J33" s="35"/>
      <c r="K33" s="35"/>
      <c r="L33" s="35"/>
      <c r="M33" s="35"/>
      <c r="N33" s="35"/>
      <c r="O33" s="31"/>
    </row>
    <row r="34" spans="1:15" ht="14.4" customHeight="1" x14ac:dyDescent="0.25">
      <c r="A34" s="75"/>
      <c r="B34" s="75"/>
      <c r="C34" s="75"/>
      <c r="D34" s="79"/>
      <c r="E34" s="80"/>
      <c r="F34" s="80"/>
      <c r="G34" s="80"/>
      <c r="H34" s="80"/>
      <c r="I34" s="81"/>
      <c r="J34" s="35"/>
      <c r="K34" s="35"/>
      <c r="L34" s="35"/>
      <c r="M34" s="35"/>
      <c r="N34" s="35"/>
      <c r="O34" s="31"/>
    </row>
    <row r="35" spans="1:15" x14ac:dyDescent="0.25">
      <c r="A35" s="75"/>
      <c r="B35" s="75"/>
      <c r="C35" s="75"/>
      <c r="D35" s="82"/>
      <c r="E35" s="83"/>
      <c r="F35" s="83"/>
      <c r="G35" s="83"/>
      <c r="H35" s="83"/>
      <c r="I35" s="84"/>
      <c r="J35" s="35"/>
      <c r="K35" s="35"/>
      <c r="L35" s="35"/>
      <c r="M35" s="35"/>
      <c r="N35" s="35"/>
      <c r="O35" s="31"/>
    </row>
    <row r="36" spans="1:15" x14ac:dyDescent="0.25">
      <c r="A36" s="54" t="s">
        <v>93</v>
      </c>
      <c r="B36" s="55"/>
      <c r="C36" s="55"/>
      <c r="D36" s="55"/>
      <c r="E36" s="55"/>
      <c r="F36" s="55"/>
      <c r="G36" s="55"/>
      <c r="H36" s="55"/>
      <c r="I36" s="56"/>
      <c r="J36" s="31"/>
      <c r="K36" s="31"/>
      <c r="L36" s="31"/>
      <c r="M36" s="31"/>
      <c r="N36" s="31"/>
      <c r="O36" s="36"/>
    </row>
    <row r="37" spans="1:15" x14ac:dyDescent="0.25">
      <c r="A37" s="54" t="s">
        <v>108</v>
      </c>
      <c r="B37" s="55"/>
      <c r="C37" s="55"/>
      <c r="D37" s="55"/>
      <c r="E37" s="55"/>
      <c r="F37" s="55"/>
      <c r="G37" s="55"/>
      <c r="H37" s="55"/>
      <c r="I37" s="56"/>
      <c r="J37" s="36"/>
      <c r="K37" s="36"/>
      <c r="L37" s="36"/>
      <c r="M37" s="36"/>
      <c r="N37" s="36"/>
      <c r="O37" s="36"/>
    </row>
    <row r="38" spans="1:15" ht="16.5" customHeight="1" x14ac:dyDescent="0.25">
      <c r="A38" s="7" t="s">
        <v>100</v>
      </c>
      <c r="B38" s="7"/>
      <c r="C38" s="7"/>
      <c r="D38" s="73" t="s">
        <v>44</v>
      </c>
      <c r="E38" s="73"/>
      <c r="F38" s="73" t="s">
        <v>45</v>
      </c>
      <c r="G38" s="73"/>
      <c r="H38" s="73" t="s">
        <v>116</v>
      </c>
      <c r="I38" s="73"/>
      <c r="J38" s="73" t="s">
        <v>46</v>
      </c>
      <c r="K38" s="73"/>
      <c r="L38" s="73"/>
      <c r="M38" s="73"/>
      <c r="N38" s="73"/>
      <c r="O38" s="73"/>
    </row>
    <row r="39" spans="1:15" ht="18" customHeight="1" x14ac:dyDescent="0.25">
      <c r="A39" s="59" t="s">
        <v>101</v>
      </c>
      <c r="B39" s="60"/>
      <c r="C39" s="60"/>
      <c r="D39" s="59" t="s">
        <v>92</v>
      </c>
      <c r="E39" s="59"/>
      <c r="F39" s="60"/>
      <c r="G39" s="60"/>
      <c r="H39" s="60"/>
      <c r="I39" s="60"/>
      <c r="J39" s="61" t="s">
        <v>98</v>
      </c>
      <c r="K39" s="61"/>
      <c r="L39" s="61"/>
      <c r="M39" s="61"/>
      <c r="N39" s="61"/>
      <c r="O39" s="62" t="s">
        <v>88</v>
      </c>
    </row>
    <row r="40" spans="1:15" ht="16.5" customHeight="1" x14ac:dyDescent="0.25">
      <c r="A40" s="60"/>
      <c r="B40" s="60"/>
      <c r="C40" s="60"/>
      <c r="D40" s="60"/>
      <c r="E40" s="60"/>
      <c r="F40" s="60"/>
      <c r="G40" s="60"/>
      <c r="H40" s="60"/>
      <c r="I40" s="60"/>
      <c r="J40" s="29" t="s">
        <v>57</v>
      </c>
      <c r="K40" s="29" t="s">
        <v>58</v>
      </c>
      <c r="L40" s="29" t="s">
        <v>58</v>
      </c>
      <c r="M40" s="29" t="s">
        <v>59</v>
      </c>
      <c r="N40" s="29" t="s">
        <v>60</v>
      </c>
      <c r="O40" s="62" t="s">
        <v>61</v>
      </c>
    </row>
    <row r="41" spans="1:15" x14ac:dyDescent="0.25">
      <c r="A41" s="63"/>
      <c r="B41" s="63"/>
      <c r="C41" s="63"/>
      <c r="D41" s="64"/>
      <c r="E41" s="65"/>
      <c r="F41" s="65"/>
      <c r="G41" s="65"/>
      <c r="H41" s="65"/>
      <c r="I41" s="66"/>
      <c r="J41" s="35"/>
      <c r="K41" s="35"/>
      <c r="L41" s="35"/>
      <c r="M41" s="35"/>
      <c r="N41" s="35"/>
      <c r="O41" s="31" t="str">
        <f>IF(COUNTIF(J41:N41,"")=5,"",IF(J41="",0,horas(J41))+IF(K41="",0,horas(K41))+IF(L41="",0,horas(L41))+IF(M41="",0,horas(M41))+IF(N41="",0,horas(N41)))</f>
        <v/>
      </c>
    </row>
    <row r="42" spans="1:15" x14ac:dyDescent="0.25">
      <c r="A42" s="63"/>
      <c r="B42" s="63"/>
      <c r="C42" s="63"/>
      <c r="D42" s="67"/>
      <c r="E42" s="68"/>
      <c r="F42" s="68"/>
      <c r="G42" s="68"/>
      <c r="H42" s="68"/>
      <c r="I42" s="69"/>
      <c r="J42" s="35"/>
      <c r="K42" s="35"/>
      <c r="L42" s="35"/>
      <c r="M42" s="35"/>
      <c r="N42" s="35"/>
      <c r="O42" s="31" t="str">
        <f>IF(COUNTIF(J42:N42,"")=5,"",IF(J42="",0,horas(J42))+IF(K42="",0,horas(K42))+IF(L42="",0,horas(L42))+IF(M42="",0,horas(M42))+IF(N42="",0,horas(N42)))</f>
        <v/>
      </c>
    </row>
    <row r="43" spans="1:15" x14ac:dyDescent="0.25">
      <c r="A43" s="63"/>
      <c r="B43" s="63"/>
      <c r="C43" s="63"/>
      <c r="D43" s="70"/>
      <c r="E43" s="71"/>
      <c r="F43" s="71"/>
      <c r="G43" s="71"/>
      <c r="H43" s="71"/>
      <c r="I43" s="72"/>
      <c r="J43" s="35"/>
      <c r="K43" s="35"/>
      <c r="L43" s="35"/>
      <c r="M43" s="35"/>
      <c r="N43" s="35"/>
      <c r="O43" s="31" t="str">
        <f>IF(COUNTIF(J43:N43,"")=5,"",IF(J43="",0,horas(J43))+IF(K43="",0,horas(K43))+IF(L43="",0,horas(L43))+IF(M43="",0,horas(M43))+IF(N43="",0,horas(N43)))</f>
        <v/>
      </c>
    </row>
    <row r="44" spans="1:15" x14ac:dyDescent="0.25">
      <c r="A44" s="54" t="s">
        <v>95</v>
      </c>
      <c r="B44" s="55"/>
      <c r="C44" s="55"/>
      <c r="D44" s="55"/>
      <c r="E44" s="55"/>
      <c r="F44" s="55"/>
      <c r="G44" s="55"/>
      <c r="H44" s="55"/>
      <c r="I44" s="56"/>
      <c r="J44" s="31"/>
      <c r="K44" s="31"/>
      <c r="L44" s="31"/>
      <c r="M44" s="31"/>
      <c r="N44" s="31"/>
      <c r="O44" s="36"/>
    </row>
    <row r="45" spans="1:15" ht="6.75" customHeight="1" x14ac:dyDescent="0.25">
      <c r="A45" s="1"/>
      <c r="B45" s="5"/>
      <c r="C45" s="5"/>
      <c r="D45" s="1"/>
      <c r="E45" s="5"/>
      <c r="F45" s="5"/>
      <c r="G45" s="1"/>
      <c r="H45" s="2"/>
      <c r="I45" s="5"/>
      <c r="J45" s="1"/>
      <c r="K45" s="1"/>
      <c r="L45" s="1"/>
      <c r="M45" s="1"/>
      <c r="N45" s="1"/>
      <c r="O45" s="1"/>
    </row>
    <row r="46" spans="1:15" x14ac:dyDescent="0.25">
      <c r="A46" s="37" t="s">
        <v>122</v>
      </c>
      <c r="B46" s="37"/>
      <c r="C46" s="37"/>
      <c r="D46" s="37"/>
      <c r="E46" s="37"/>
      <c r="F46" s="37"/>
      <c r="G46" s="37"/>
      <c r="H46" s="37"/>
      <c r="I46" s="37"/>
      <c r="J46" s="57" t="s">
        <v>47</v>
      </c>
      <c r="K46" s="57"/>
      <c r="L46" s="57"/>
      <c r="M46" s="57"/>
      <c r="N46" s="58" t="s">
        <v>123</v>
      </c>
      <c r="O46" s="58"/>
    </row>
    <row r="47" spans="1:15" ht="13.5" customHeight="1" x14ac:dyDescent="0.25">
      <c r="A47" s="47"/>
      <c r="B47" s="47"/>
      <c r="C47" s="48"/>
      <c r="D47" s="37"/>
      <c r="E47" s="47"/>
      <c r="F47" s="47"/>
      <c r="G47" s="47"/>
      <c r="H47" s="47"/>
      <c r="I47" s="48"/>
      <c r="J47" s="23"/>
      <c r="K47" s="23"/>
      <c r="L47" s="23"/>
      <c r="M47" s="23"/>
      <c r="N47" s="38"/>
      <c r="O47" s="38"/>
    </row>
    <row r="48" spans="1:15" ht="13.5" customHeight="1" x14ac:dyDescent="0.25">
      <c r="A48" s="47"/>
      <c r="B48" s="47"/>
      <c r="C48" s="48"/>
      <c r="D48" s="37"/>
      <c r="E48" s="47"/>
      <c r="F48" s="47"/>
      <c r="G48" s="47"/>
      <c r="H48" s="47"/>
      <c r="I48" s="48"/>
    </row>
    <row r="49" spans="1:15" ht="13.5" customHeight="1" x14ac:dyDescent="0.25">
      <c r="A49" s="47"/>
      <c r="B49" s="47"/>
      <c r="C49" s="48"/>
      <c r="E49" s="47"/>
      <c r="F49" s="47"/>
      <c r="G49" s="47"/>
      <c r="H49" s="47"/>
      <c r="I49" s="48"/>
    </row>
    <row r="50" spans="1:15" ht="14.25" customHeight="1" thickBot="1" x14ac:dyDescent="0.3">
      <c r="B50" s="49"/>
      <c r="C50" s="49"/>
      <c r="D50" s="49"/>
      <c r="E50" s="49"/>
      <c r="F50" s="49"/>
      <c r="K50" s="50" t="s">
        <v>124</v>
      </c>
      <c r="L50" s="50"/>
      <c r="M50" s="50"/>
      <c r="N50" s="50"/>
      <c r="O50" s="50"/>
    </row>
    <row r="51" spans="1:15" x14ac:dyDescent="0.25">
      <c r="B51" s="51" t="s">
        <v>128</v>
      </c>
      <c r="C51" s="51"/>
      <c r="D51" s="51"/>
      <c r="E51" s="51"/>
      <c r="F51" s="51"/>
      <c r="H51" s="52" t="s">
        <v>96</v>
      </c>
      <c r="I51" s="52"/>
      <c r="K51" s="53" t="s">
        <v>99</v>
      </c>
      <c r="L51" s="53"/>
      <c r="M51" s="53"/>
      <c r="N51" s="53"/>
      <c r="O51" s="53"/>
    </row>
    <row r="52" spans="1:15" ht="1.2" customHeight="1" x14ac:dyDescent="0.25">
      <c r="H52" s="3"/>
      <c r="I52" s="3"/>
    </row>
    <row r="53" spans="1:15" s="3" customFormat="1" x14ac:dyDescent="0.25">
      <c r="A53" s="40" t="s">
        <v>73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</row>
    <row r="54" spans="1:15" ht="4.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s="7" customFormat="1" x14ac:dyDescent="0.25">
      <c r="A55" s="7" t="s">
        <v>125</v>
      </c>
    </row>
    <row r="56" spans="1:15" x14ac:dyDescent="0.25">
      <c r="A56" s="7" t="s">
        <v>74</v>
      </c>
    </row>
    <row r="57" spans="1:15" x14ac:dyDescent="0.25">
      <c r="A57" s="41" t="s">
        <v>68</v>
      </c>
      <c r="B57" s="41"/>
      <c r="C57" s="41"/>
      <c r="D57" s="41"/>
    </row>
    <row r="58" spans="1:15" x14ac:dyDescent="0.25">
      <c r="A58" s="41" t="s">
        <v>126</v>
      </c>
      <c r="B58" s="41"/>
      <c r="C58" s="41"/>
      <c r="D58" s="41"/>
    </row>
    <row r="59" spans="1:15" ht="5.4" customHeight="1" x14ac:dyDescent="0.25"/>
    <row r="60" spans="1:15" x14ac:dyDescent="0.25">
      <c r="A60" s="42" t="s">
        <v>117</v>
      </c>
      <c r="B60" s="42"/>
      <c r="C60" s="42"/>
      <c r="N60" s="43" t="s">
        <v>127</v>
      </c>
      <c r="O60" s="43"/>
    </row>
  </sheetData>
  <mergeCells count="104">
    <mergeCell ref="A4:G5"/>
    <mergeCell ref="H4:H5"/>
    <mergeCell ref="I4:I5"/>
    <mergeCell ref="J4:O4"/>
    <mergeCell ref="J5:L5"/>
    <mergeCell ref="M5:O5"/>
    <mergeCell ref="A1:O1"/>
    <mergeCell ref="C2:G2"/>
    <mergeCell ref="I2:K2"/>
    <mergeCell ref="L2:M2"/>
    <mergeCell ref="N2:O2"/>
    <mergeCell ref="A3:B3"/>
    <mergeCell ref="J3:O3"/>
    <mergeCell ref="C8:G8"/>
    <mergeCell ref="J8:L8"/>
    <mergeCell ref="M8:O8"/>
    <mergeCell ref="C9:G9"/>
    <mergeCell ref="J9:L9"/>
    <mergeCell ref="M9:O9"/>
    <mergeCell ref="C6:G6"/>
    <mergeCell ref="J6:L6"/>
    <mergeCell ref="M6:O6"/>
    <mergeCell ref="C7:G7"/>
    <mergeCell ref="J7:L7"/>
    <mergeCell ref="M7:O7"/>
    <mergeCell ref="H12:H13"/>
    <mergeCell ref="I12:I13"/>
    <mergeCell ref="J12:N12"/>
    <mergeCell ref="O12:O13"/>
    <mergeCell ref="A14:B14"/>
    <mergeCell ref="A15:B15"/>
    <mergeCell ref="C10:G10"/>
    <mergeCell ref="J10:L10"/>
    <mergeCell ref="M10:O10"/>
    <mergeCell ref="A11:G11"/>
    <mergeCell ref="A12:B13"/>
    <mergeCell ref="C12:C13"/>
    <mergeCell ref="D12:D13"/>
    <mergeCell ref="E12:E13"/>
    <mergeCell ref="F12:F13"/>
    <mergeCell ref="G12:G13"/>
    <mergeCell ref="A21:G22"/>
    <mergeCell ref="H21:I22"/>
    <mergeCell ref="J21:N21"/>
    <mergeCell ref="O21:O22"/>
    <mergeCell ref="A23:G23"/>
    <mergeCell ref="H23:I23"/>
    <mergeCell ref="A16:B16"/>
    <mergeCell ref="A17:B17"/>
    <mergeCell ref="A18:B18"/>
    <mergeCell ref="A19:G19"/>
    <mergeCell ref="H19:I19"/>
    <mergeCell ref="A20:G20"/>
    <mergeCell ref="A27:G27"/>
    <mergeCell ref="H27:I27"/>
    <mergeCell ref="A28:G28"/>
    <mergeCell ref="H28:I28"/>
    <mergeCell ref="A29:G29"/>
    <mergeCell ref="H29:I29"/>
    <mergeCell ref="A24:G24"/>
    <mergeCell ref="H24:I24"/>
    <mergeCell ref="A25:G25"/>
    <mergeCell ref="H25:I25"/>
    <mergeCell ref="A26:G26"/>
    <mergeCell ref="H26:I26"/>
    <mergeCell ref="A41:C43"/>
    <mergeCell ref="D41:I43"/>
    <mergeCell ref="A36:I36"/>
    <mergeCell ref="A37:I37"/>
    <mergeCell ref="D38:E38"/>
    <mergeCell ref="F38:G38"/>
    <mergeCell ref="H38:I38"/>
    <mergeCell ref="J38:O38"/>
    <mergeCell ref="A30:G30"/>
    <mergeCell ref="A31:C32"/>
    <mergeCell ref="D31:I32"/>
    <mergeCell ref="J31:N31"/>
    <mergeCell ref="O31:O32"/>
    <mergeCell ref="A33:C35"/>
    <mergeCell ref="D33:I35"/>
    <mergeCell ref="A53:O53"/>
    <mergeCell ref="A57:D57"/>
    <mergeCell ref="A58:D58"/>
    <mergeCell ref="A60:C60"/>
    <mergeCell ref="N60:O60"/>
    <mergeCell ref="C3:G3"/>
    <mergeCell ref="A49:C49"/>
    <mergeCell ref="E49:I49"/>
    <mergeCell ref="B50:F50"/>
    <mergeCell ref="K50:O50"/>
    <mergeCell ref="B51:F51"/>
    <mergeCell ref="H51:I51"/>
    <mergeCell ref="K51:O51"/>
    <mergeCell ref="A44:I44"/>
    <mergeCell ref="J46:M46"/>
    <mergeCell ref="N46:O46"/>
    <mergeCell ref="A47:C47"/>
    <mergeCell ref="E47:I47"/>
    <mergeCell ref="A48:C48"/>
    <mergeCell ref="E48:I48"/>
    <mergeCell ref="A39:C40"/>
    <mergeCell ref="D39:I40"/>
    <mergeCell ref="J39:N39"/>
    <mergeCell ref="O39:O40"/>
  </mergeCells>
  <printOptions horizontalCentered="1" verticalCentered="1"/>
  <pageMargins left="0.23622047244094491" right="0.23622047244094491" top="0.15748031496062992" bottom="0.15748031496062992" header="0.31496062992125984" footer="0.31496062992125984"/>
  <pageSetup scale="7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pageSetUpPr fitToPage="1"/>
  </sheetPr>
  <dimension ref="B3:I89"/>
  <sheetViews>
    <sheetView topLeftCell="A34" workbookViewId="0">
      <selection activeCell="B46" sqref="B35:I46"/>
    </sheetView>
  </sheetViews>
  <sheetFormatPr baseColWidth="10" defaultRowHeight="13.2" x14ac:dyDescent="0.25"/>
  <cols>
    <col min="9" max="9" width="74" customWidth="1"/>
  </cols>
  <sheetData>
    <row r="3" spans="2:9" ht="27.9" customHeight="1" x14ac:dyDescent="0.25">
      <c r="B3" s="121" t="s">
        <v>8</v>
      </c>
      <c r="C3" s="122"/>
      <c r="D3" s="122"/>
      <c r="E3" s="122"/>
      <c r="F3" s="122"/>
      <c r="G3" s="122"/>
      <c r="H3" s="122"/>
      <c r="I3" s="122"/>
    </row>
    <row r="4" spans="2:9" ht="21.6" customHeight="1" x14ac:dyDescent="0.25">
      <c r="B4" s="122"/>
      <c r="C4" s="122"/>
      <c r="D4" s="122"/>
      <c r="E4" s="122"/>
      <c r="F4" s="122"/>
      <c r="G4" s="122"/>
      <c r="H4" s="122"/>
      <c r="I4" s="122"/>
    </row>
    <row r="5" spans="2:9" x14ac:dyDescent="0.25">
      <c r="B5" s="8"/>
      <c r="C5" s="8"/>
      <c r="D5" s="8"/>
      <c r="E5" s="8"/>
      <c r="F5" s="8"/>
      <c r="G5" s="8"/>
      <c r="H5" s="8"/>
      <c r="I5" s="8"/>
    </row>
    <row r="6" spans="2:9" x14ac:dyDescent="0.25">
      <c r="B6" s="117"/>
      <c r="C6" s="117"/>
      <c r="D6" s="117"/>
      <c r="E6" s="117"/>
      <c r="F6" s="117"/>
      <c r="G6" s="117"/>
      <c r="H6" s="117"/>
      <c r="I6" s="117"/>
    </row>
    <row r="7" spans="2:9" x14ac:dyDescent="0.25">
      <c r="B7" s="117" t="s">
        <v>49</v>
      </c>
      <c r="C7" s="117"/>
      <c r="D7" s="117"/>
      <c r="E7" s="117"/>
      <c r="F7" s="117"/>
      <c r="G7" s="117"/>
      <c r="H7" s="117"/>
      <c r="I7" s="117"/>
    </row>
    <row r="8" spans="2:9" x14ac:dyDescent="0.25">
      <c r="B8" s="117" t="s">
        <v>48</v>
      </c>
      <c r="C8" s="117"/>
      <c r="D8" s="117"/>
      <c r="E8" s="117"/>
      <c r="F8" s="117"/>
      <c r="G8" s="117"/>
      <c r="H8" s="117"/>
      <c r="I8" s="117"/>
    </row>
    <row r="9" spans="2:9" x14ac:dyDescent="0.25">
      <c r="B9" s="117" t="s">
        <v>48</v>
      </c>
      <c r="C9" s="117"/>
      <c r="D9" s="117"/>
      <c r="E9" s="117"/>
      <c r="F9" s="117"/>
      <c r="G9" s="117"/>
      <c r="H9" s="117"/>
      <c r="I9" s="117"/>
    </row>
    <row r="10" spans="2:9" x14ac:dyDescent="0.25">
      <c r="B10" s="117" t="s">
        <v>50</v>
      </c>
      <c r="C10" s="117"/>
      <c r="D10" s="117"/>
      <c r="E10" s="117"/>
      <c r="F10" s="117"/>
      <c r="G10" s="117"/>
      <c r="H10" s="117"/>
      <c r="I10" s="117"/>
    </row>
    <row r="11" spans="2:9" x14ac:dyDescent="0.25">
      <c r="B11" s="117" t="s">
        <v>51</v>
      </c>
      <c r="C11" s="117"/>
      <c r="D11" s="117"/>
      <c r="E11" s="117"/>
      <c r="F11" s="117"/>
      <c r="G11" s="117"/>
      <c r="H11" s="117"/>
      <c r="I11" s="117"/>
    </row>
    <row r="12" spans="2:9" ht="134.25" customHeight="1" x14ac:dyDescent="0.25">
      <c r="B12" s="118" t="s">
        <v>52</v>
      </c>
      <c r="C12" s="117"/>
      <c r="D12" s="117"/>
      <c r="E12" s="117"/>
      <c r="F12" s="117"/>
      <c r="G12" s="117"/>
      <c r="H12" s="117"/>
      <c r="I12" s="117"/>
    </row>
    <row r="13" spans="2:9" x14ac:dyDescent="0.25">
      <c r="B13" s="117" t="s">
        <v>53</v>
      </c>
      <c r="C13" s="117"/>
      <c r="D13" s="117"/>
      <c r="E13" s="117"/>
      <c r="F13" s="117"/>
      <c r="G13" s="117"/>
      <c r="H13" s="117"/>
      <c r="I13" s="117"/>
    </row>
    <row r="14" spans="2:9" x14ac:dyDescent="0.25">
      <c r="B14" s="117" t="s">
        <v>54</v>
      </c>
      <c r="C14" s="117"/>
      <c r="D14" s="117"/>
      <c r="E14" s="117"/>
      <c r="F14" s="117"/>
      <c r="G14" s="117"/>
      <c r="H14" s="117"/>
      <c r="I14" s="117"/>
    </row>
    <row r="15" spans="2:9" x14ac:dyDescent="0.25">
      <c r="B15" s="117" t="s">
        <v>55</v>
      </c>
      <c r="C15" s="117"/>
      <c r="D15" s="117"/>
      <c r="E15" s="117"/>
      <c r="F15" s="117"/>
      <c r="G15" s="117"/>
      <c r="H15" s="117"/>
      <c r="I15" s="117"/>
    </row>
    <row r="16" spans="2:9" x14ac:dyDescent="0.25">
      <c r="B16" s="117" t="s">
        <v>30</v>
      </c>
      <c r="C16" s="117"/>
      <c r="D16" s="117"/>
      <c r="E16" s="117"/>
      <c r="F16" s="117"/>
      <c r="G16" s="117"/>
      <c r="H16" s="117"/>
      <c r="I16" s="117"/>
    </row>
    <row r="17" spans="2:9" x14ac:dyDescent="0.25">
      <c r="B17" s="117"/>
      <c r="C17" s="117"/>
      <c r="D17" s="117"/>
      <c r="E17" s="117"/>
      <c r="F17" s="117"/>
      <c r="G17" s="117"/>
      <c r="H17" s="117"/>
      <c r="I17" s="117"/>
    </row>
    <row r="18" spans="2:9" x14ac:dyDescent="0.25">
      <c r="B18" s="117" t="s">
        <v>31</v>
      </c>
      <c r="C18" s="117"/>
      <c r="D18" s="117"/>
      <c r="E18" s="117"/>
      <c r="F18" s="117"/>
      <c r="G18" s="117"/>
      <c r="H18" s="117"/>
      <c r="I18" s="117"/>
    </row>
    <row r="19" spans="2:9" x14ac:dyDescent="0.25">
      <c r="B19" s="117" t="s">
        <v>32</v>
      </c>
      <c r="C19" s="117"/>
      <c r="D19" s="117"/>
      <c r="E19" s="117"/>
      <c r="F19" s="117"/>
      <c r="G19" s="117"/>
      <c r="H19" s="117"/>
      <c r="I19" s="117"/>
    </row>
    <row r="20" spans="2:9" x14ac:dyDescent="0.25">
      <c r="B20" s="21" t="s">
        <v>114</v>
      </c>
      <c r="C20" s="22"/>
      <c r="D20" s="22"/>
      <c r="E20" s="22"/>
      <c r="F20" s="22"/>
      <c r="G20" s="22"/>
      <c r="H20" s="22"/>
      <c r="I20" s="22"/>
    </row>
    <row r="21" spans="2:9" x14ac:dyDescent="0.25">
      <c r="B21" s="117" t="s">
        <v>33</v>
      </c>
      <c r="C21" s="117"/>
      <c r="D21" s="117"/>
      <c r="E21" s="117"/>
      <c r="F21" s="117"/>
      <c r="G21" s="117"/>
      <c r="H21" s="117"/>
      <c r="I21" s="117"/>
    </row>
    <row r="22" spans="2:9" x14ac:dyDescent="0.25">
      <c r="B22" s="117" t="s">
        <v>9</v>
      </c>
      <c r="C22" s="117"/>
      <c r="D22" s="117"/>
      <c r="E22" s="117"/>
      <c r="F22" s="117"/>
      <c r="G22" s="117"/>
      <c r="H22" s="117"/>
      <c r="I22" s="117"/>
    </row>
    <row r="23" spans="2:9" x14ac:dyDescent="0.25">
      <c r="B23" s="117" t="s">
        <v>34</v>
      </c>
      <c r="C23" s="117"/>
      <c r="D23" s="117"/>
      <c r="E23" s="117"/>
      <c r="F23" s="117"/>
      <c r="G23" s="117"/>
      <c r="H23" s="117"/>
      <c r="I23" s="117"/>
    </row>
    <row r="24" spans="2:9" ht="79.650000000000006" customHeight="1" x14ac:dyDescent="0.25">
      <c r="B24" s="118" t="s">
        <v>35</v>
      </c>
      <c r="C24" s="117"/>
      <c r="D24" s="117"/>
      <c r="E24" s="117"/>
      <c r="F24" s="117"/>
      <c r="G24" s="117"/>
      <c r="H24" s="117"/>
      <c r="I24" s="117"/>
    </row>
    <row r="25" spans="2:9" ht="66.599999999999994" customHeight="1" x14ac:dyDescent="0.25">
      <c r="B25" s="118" t="s">
        <v>36</v>
      </c>
      <c r="C25" s="117"/>
      <c r="D25" s="117"/>
      <c r="E25" s="117"/>
      <c r="F25" s="117"/>
      <c r="G25" s="117"/>
      <c r="H25" s="117"/>
      <c r="I25" s="117"/>
    </row>
    <row r="26" spans="2:9" x14ac:dyDescent="0.25">
      <c r="B26" s="117" t="s">
        <v>37</v>
      </c>
      <c r="C26" s="117"/>
      <c r="D26" s="117"/>
      <c r="E26" s="117"/>
      <c r="F26" s="117"/>
      <c r="G26" s="117"/>
      <c r="H26" s="117"/>
      <c r="I26" s="117"/>
    </row>
    <row r="27" spans="2:9" ht="27.6" customHeight="1" x14ac:dyDescent="0.25">
      <c r="B27" s="119" t="s">
        <v>38</v>
      </c>
      <c r="C27" s="119"/>
      <c r="D27" s="119"/>
      <c r="E27" s="119"/>
      <c r="F27" s="119"/>
      <c r="G27" s="119"/>
      <c r="H27" s="119"/>
      <c r="I27" s="119"/>
    </row>
    <row r="28" spans="2:9" x14ac:dyDescent="0.25">
      <c r="B28" s="117" t="s">
        <v>39</v>
      </c>
      <c r="C28" s="117"/>
      <c r="D28" s="117"/>
      <c r="E28" s="117"/>
      <c r="F28" s="117"/>
      <c r="G28" s="117"/>
      <c r="H28" s="117"/>
      <c r="I28" s="117"/>
    </row>
    <row r="29" spans="2:9" x14ac:dyDescent="0.25">
      <c r="B29" s="117" t="s">
        <v>40</v>
      </c>
      <c r="C29" s="117"/>
      <c r="D29" s="117"/>
      <c r="E29" s="117"/>
      <c r="F29" s="117"/>
      <c r="G29" s="117"/>
      <c r="H29" s="117"/>
      <c r="I29" s="117"/>
    </row>
    <row r="30" spans="2:9" x14ac:dyDescent="0.25">
      <c r="B30" s="117"/>
      <c r="C30" s="117"/>
      <c r="D30" s="117"/>
      <c r="E30" s="117"/>
      <c r="F30" s="117"/>
      <c r="G30" s="117"/>
      <c r="H30" s="117"/>
      <c r="I30" s="117"/>
    </row>
    <row r="31" spans="2:9" x14ac:dyDescent="0.25">
      <c r="B31" s="117" t="s">
        <v>41</v>
      </c>
      <c r="C31" s="117"/>
      <c r="D31" s="117"/>
      <c r="E31" s="117"/>
      <c r="F31" s="117"/>
      <c r="G31" s="117"/>
      <c r="H31" s="117"/>
      <c r="I31" s="117"/>
    </row>
    <row r="32" spans="2:9" ht="120.6" customHeight="1" x14ac:dyDescent="0.25">
      <c r="B32" s="118" t="s">
        <v>42</v>
      </c>
      <c r="C32" s="117"/>
      <c r="D32" s="117"/>
      <c r="E32" s="117"/>
      <c r="F32" s="117"/>
      <c r="G32" s="117"/>
      <c r="H32" s="117"/>
      <c r="I32" s="117"/>
    </row>
    <row r="33" spans="2:9" x14ac:dyDescent="0.25">
      <c r="B33" s="42" t="s">
        <v>115</v>
      </c>
      <c r="C33" s="117"/>
      <c r="D33" s="117"/>
      <c r="E33" s="117"/>
      <c r="F33" s="117"/>
      <c r="G33" s="117"/>
      <c r="H33" s="117"/>
      <c r="I33" s="117"/>
    </row>
    <row r="34" spans="2:9" ht="27" customHeight="1" x14ac:dyDescent="0.25">
      <c r="B34" s="119" t="s">
        <v>16</v>
      </c>
      <c r="C34" s="119"/>
      <c r="D34" s="119"/>
      <c r="E34" s="119"/>
      <c r="F34" s="119"/>
      <c r="G34" s="119"/>
      <c r="H34" s="119"/>
      <c r="I34" s="119"/>
    </row>
    <row r="35" spans="2:9" x14ac:dyDescent="0.25">
      <c r="B35" s="117" t="s">
        <v>17</v>
      </c>
      <c r="C35" s="117"/>
      <c r="D35" s="117"/>
      <c r="E35" s="117"/>
      <c r="F35" s="117"/>
      <c r="G35" s="117"/>
      <c r="H35" s="117"/>
      <c r="I35" s="117"/>
    </row>
    <row r="36" spans="2:9" x14ac:dyDescent="0.25">
      <c r="B36" s="117" t="s">
        <v>18</v>
      </c>
      <c r="C36" s="117"/>
      <c r="D36" s="117"/>
      <c r="E36" s="117"/>
      <c r="F36" s="117"/>
      <c r="G36" s="117"/>
      <c r="H36" s="117"/>
      <c r="I36" s="117"/>
    </row>
    <row r="37" spans="2:9" x14ac:dyDescent="0.25">
      <c r="B37" s="117" t="s">
        <v>19</v>
      </c>
      <c r="C37" s="117"/>
      <c r="D37" s="117"/>
      <c r="E37" s="117"/>
      <c r="F37" s="117"/>
      <c r="G37" s="117"/>
      <c r="H37" s="117"/>
      <c r="I37" s="117"/>
    </row>
    <row r="38" spans="2:9" x14ac:dyDescent="0.25">
      <c r="B38" s="117"/>
      <c r="C38" s="117"/>
      <c r="D38" s="117"/>
      <c r="E38" s="117"/>
      <c r="F38" s="117"/>
      <c r="G38" s="117"/>
      <c r="H38" s="117"/>
      <c r="I38" s="117"/>
    </row>
    <row r="39" spans="2:9" x14ac:dyDescent="0.25">
      <c r="B39" s="117" t="s">
        <v>20</v>
      </c>
      <c r="C39" s="117"/>
      <c r="D39" s="117"/>
      <c r="E39" s="117"/>
      <c r="F39" s="117"/>
      <c r="G39" s="117"/>
      <c r="H39" s="117"/>
      <c r="I39" s="117"/>
    </row>
    <row r="40" spans="2:9" x14ac:dyDescent="0.25">
      <c r="B40" s="117" t="s">
        <v>21</v>
      </c>
      <c r="C40" s="117"/>
      <c r="D40" s="117"/>
      <c r="E40" s="117"/>
      <c r="F40" s="117"/>
      <c r="G40" s="117"/>
      <c r="H40" s="117"/>
      <c r="I40" s="117"/>
    </row>
    <row r="41" spans="2:9" ht="25.65" customHeight="1" x14ac:dyDescent="0.25">
      <c r="B41" s="119" t="s">
        <v>22</v>
      </c>
      <c r="C41" s="119"/>
      <c r="D41" s="119"/>
      <c r="E41" s="119"/>
      <c r="F41" s="119"/>
      <c r="G41" s="119"/>
      <c r="H41" s="119"/>
      <c r="I41" s="119"/>
    </row>
    <row r="42" spans="2:9" x14ac:dyDescent="0.25">
      <c r="B42" s="117" t="s">
        <v>23</v>
      </c>
      <c r="C42" s="117"/>
      <c r="D42" s="117"/>
      <c r="E42" s="117"/>
      <c r="F42" s="117"/>
      <c r="G42" s="117"/>
      <c r="H42" s="117"/>
      <c r="I42" s="117"/>
    </row>
    <row r="43" spans="2:9" x14ac:dyDescent="0.25">
      <c r="B43" s="117" t="s">
        <v>24</v>
      </c>
      <c r="C43" s="117"/>
      <c r="D43" s="117"/>
      <c r="E43" s="117"/>
      <c r="F43" s="117"/>
      <c r="G43" s="117"/>
      <c r="H43" s="117"/>
      <c r="I43" s="117"/>
    </row>
    <row r="44" spans="2:9" x14ac:dyDescent="0.25">
      <c r="B44" s="117" t="s">
        <v>25</v>
      </c>
      <c r="C44" s="117"/>
      <c r="D44" s="117"/>
      <c r="E44" s="117"/>
      <c r="F44" s="117"/>
      <c r="G44" s="117"/>
      <c r="H44" s="117"/>
      <c r="I44" s="117"/>
    </row>
    <row r="45" spans="2:9" x14ac:dyDescent="0.25">
      <c r="B45" s="117" t="s">
        <v>26</v>
      </c>
      <c r="C45" s="117"/>
      <c r="D45" s="117"/>
      <c r="E45" s="117"/>
      <c r="F45" s="117"/>
      <c r="G45" s="117"/>
      <c r="H45" s="117"/>
      <c r="I45" s="117"/>
    </row>
    <row r="46" spans="2:9" x14ac:dyDescent="0.25">
      <c r="B46" s="117" t="s">
        <v>27</v>
      </c>
      <c r="C46" s="117"/>
      <c r="D46" s="117"/>
      <c r="E46" s="117"/>
      <c r="F46" s="117"/>
      <c r="G46" s="117"/>
      <c r="H46" s="117"/>
      <c r="I46" s="117"/>
    </row>
    <row r="47" spans="2:9" x14ac:dyDescent="0.25">
      <c r="B47" s="117" t="s">
        <v>28</v>
      </c>
      <c r="C47" s="117"/>
      <c r="D47" s="117"/>
      <c r="E47" s="117"/>
      <c r="F47" s="117"/>
      <c r="G47" s="117"/>
      <c r="H47" s="117"/>
      <c r="I47" s="117"/>
    </row>
    <row r="48" spans="2:9" ht="27.6" customHeight="1" x14ac:dyDescent="0.25">
      <c r="B48" s="119" t="s">
        <v>29</v>
      </c>
      <c r="C48" s="119"/>
      <c r="D48" s="119"/>
      <c r="E48" s="119"/>
      <c r="F48" s="119"/>
      <c r="G48" s="119"/>
      <c r="H48" s="119"/>
      <c r="I48" s="119"/>
    </row>
    <row r="49" spans="2:9" ht="24.9" customHeight="1" x14ac:dyDescent="0.25">
      <c r="B49" s="119" t="s">
        <v>1</v>
      </c>
      <c r="C49" s="119"/>
      <c r="D49" s="119"/>
      <c r="E49" s="119"/>
      <c r="F49" s="119"/>
      <c r="G49" s="119"/>
      <c r="H49" s="119"/>
      <c r="I49" s="119"/>
    </row>
    <row r="50" spans="2:9" x14ac:dyDescent="0.25">
      <c r="B50" s="117" t="s">
        <v>2</v>
      </c>
      <c r="C50" s="117"/>
      <c r="D50" s="117"/>
      <c r="E50" s="117"/>
      <c r="F50" s="117"/>
      <c r="G50" s="117"/>
      <c r="H50" s="117"/>
      <c r="I50" s="117"/>
    </row>
    <row r="51" spans="2:9" x14ac:dyDescent="0.25">
      <c r="B51" s="117" t="s">
        <v>3</v>
      </c>
      <c r="C51" s="117"/>
      <c r="D51" s="117"/>
      <c r="E51" s="117"/>
      <c r="F51" s="117"/>
      <c r="G51" s="117"/>
      <c r="H51" s="117"/>
      <c r="I51" s="117"/>
    </row>
    <row r="52" spans="2:9" x14ac:dyDescent="0.25">
      <c r="B52" s="117" t="s">
        <v>129</v>
      </c>
      <c r="C52" s="117"/>
      <c r="D52" s="117"/>
      <c r="E52" s="117"/>
      <c r="F52" s="117"/>
      <c r="G52" s="117"/>
      <c r="H52" s="117"/>
      <c r="I52" s="117"/>
    </row>
    <row r="53" spans="2:9" x14ac:dyDescent="0.25">
      <c r="B53" s="117" t="s">
        <v>4</v>
      </c>
      <c r="C53" s="117"/>
      <c r="D53" s="117"/>
      <c r="E53" s="117"/>
      <c r="F53" s="117"/>
      <c r="G53" s="117"/>
      <c r="H53" s="117"/>
      <c r="I53" s="117"/>
    </row>
    <row r="54" spans="2:9" x14ac:dyDescent="0.25">
      <c r="B54" s="117" t="s">
        <v>5</v>
      </c>
      <c r="C54" s="117"/>
      <c r="D54" s="117"/>
      <c r="E54" s="117"/>
      <c r="F54" s="117"/>
      <c r="G54" s="117"/>
      <c r="H54" s="117"/>
      <c r="I54" s="117"/>
    </row>
    <row r="55" spans="2:9" x14ac:dyDescent="0.25">
      <c r="B55" s="117" t="s">
        <v>6</v>
      </c>
      <c r="C55" s="117"/>
      <c r="D55" s="117"/>
      <c r="E55" s="117"/>
      <c r="F55" s="117"/>
      <c r="G55" s="117"/>
      <c r="H55" s="117"/>
      <c r="I55" s="117"/>
    </row>
    <row r="56" spans="2:9" x14ac:dyDescent="0.25">
      <c r="B56" s="117" t="s">
        <v>7</v>
      </c>
      <c r="C56" s="117"/>
      <c r="D56" s="117"/>
      <c r="E56" s="117"/>
      <c r="F56" s="117"/>
      <c r="G56" s="117"/>
      <c r="H56" s="117"/>
      <c r="I56" s="117"/>
    </row>
    <row r="57" spans="2:9" x14ac:dyDescent="0.25">
      <c r="B57" s="117"/>
      <c r="C57" s="117"/>
      <c r="D57" s="117"/>
      <c r="E57" s="117"/>
      <c r="F57" s="117"/>
      <c r="G57" s="117"/>
      <c r="H57" s="117"/>
      <c r="I57" s="117"/>
    </row>
    <row r="58" spans="2:9" x14ac:dyDescent="0.25">
      <c r="B58" s="117"/>
      <c r="C58" s="117"/>
      <c r="D58" s="117"/>
      <c r="E58" s="117"/>
      <c r="F58" s="117"/>
      <c r="G58" s="117"/>
      <c r="H58" s="117"/>
      <c r="I58" s="117"/>
    </row>
    <row r="59" spans="2:9" x14ac:dyDescent="0.25">
      <c r="B59" s="117"/>
      <c r="C59" s="117"/>
      <c r="D59" s="117"/>
      <c r="E59" s="117"/>
      <c r="F59" s="117"/>
      <c r="G59" s="117"/>
      <c r="H59" s="117"/>
      <c r="I59" s="117"/>
    </row>
    <row r="60" spans="2:9" x14ac:dyDescent="0.25">
      <c r="B60" s="117"/>
      <c r="C60" s="117"/>
      <c r="D60" s="117"/>
      <c r="E60" s="117"/>
      <c r="F60" s="117"/>
      <c r="G60" s="117"/>
      <c r="H60" s="117"/>
      <c r="I60" s="117"/>
    </row>
    <row r="61" spans="2:9" x14ac:dyDescent="0.25">
      <c r="B61" s="117"/>
      <c r="C61" s="117"/>
      <c r="D61" s="117"/>
      <c r="E61" s="117"/>
      <c r="F61" s="117"/>
      <c r="G61" s="117"/>
      <c r="H61" s="117"/>
      <c r="I61" s="117"/>
    </row>
    <row r="62" spans="2:9" x14ac:dyDescent="0.25">
      <c r="B62" s="117"/>
      <c r="C62" s="117"/>
      <c r="D62" s="117"/>
      <c r="E62" s="117"/>
      <c r="F62" s="117"/>
      <c r="G62" s="117"/>
      <c r="H62" s="117"/>
      <c r="I62" s="117"/>
    </row>
    <row r="63" spans="2:9" x14ac:dyDescent="0.25">
      <c r="B63" s="117"/>
      <c r="C63" s="117"/>
      <c r="D63" s="117"/>
      <c r="E63" s="117"/>
      <c r="F63" s="117"/>
      <c r="G63" s="117"/>
      <c r="H63" s="117"/>
      <c r="I63" s="117"/>
    </row>
    <row r="64" spans="2:9" x14ac:dyDescent="0.25">
      <c r="B64" s="117"/>
      <c r="C64" s="117"/>
      <c r="D64" s="117"/>
      <c r="E64" s="117"/>
      <c r="F64" s="117"/>
      <c r="G64" s="117"/>
      <c r="H64" s="117"/>
      <c r="I64" s="117"/>
    </row>
    <row r="65" spans="2:9" x14ac:dyDescent="0.25">
      <c r="B65" s="117"/>
      <c r="C65" s="117"/>
      <c r="D65" s="117"/>
      <c r="E65" s="117"/>
      <c r="F65" s="117"/>
      <c r="G65" s="117"/>
      <c r="H65" s="117"/>
      <c r="I65" s="117"/>
    </row>
    <row r="66" spans="2:9" x14ac:dyDescent="0.25">
      <c r="B66" s="117"/>
      <c r="C66" s="117"/>
      <c r="D66" s="117"/>
      <c r="E66" s="117"/>
      <c r="F66" s="117"/>
      <c r="G66" s="117"/>
      <c r="H66" s="117"/>
      <c r="I66" s="117"/>
    </row>
    <row r="67" spans="2:9" x14ac:dyDescent="0.25">
      <c r="B67" s="117"/>
      <c r="C67" s="117"/>
      <c r="D67" s="117"/>
      <c r="E67" s="117"/>
      <c r="F67" s="117"/>
      <c r="G67" s="117"/>
      <c r="H67" s="117"/>
      <c r="I67" s="117"/>
    </row>
    <row r="68" spans="2:9" x14ac:dyDescent="0.25">
      <c r="B68" s="117"/>
      <c r="C68" s="117"/>
      <c r="D68" s="117"/>
      <c r="E68" s="117"/>
      <c r="F68" s="117"/>
      <c r="G68" s="117"/>
      <c r="H68" s="117"/>
      <c r="I68" s="117"/>
    </row>
    <row r="69" spans="2:9" x14ac:dyDescent="0.25">
      <c r="B69" s="117"/>
      <c r="C69" s="117"/>
      <c r="D69" s="117"/>
      <c r="E69" s="117"/>
      <c r="F69" s="117"/>
      <c r="G69" s="117"/>
      <c r="H69" s="117"/>
      <c r="I69" s="117"/>
    </row>
    <row r="70" spans="2:9" x14ac:dyDescent="0.25">
      <c r="B70" s="117"/>
      <c r="C70" s="117"/>
      <c r="D70" s="117"/>
      <c r="E70" s="117"/>
      <c r="F70" s="117"/>
      <c r="G70" s="117"/>
      <c r="H70" s="117"/>
      <c r="I70" s="117"/>
    </row>
    <row r="71" spans="2:9" x14ac:dyDescent="0.25">
      <c r="B71" s="117"/>
      <c r="C71" s="117"/>
      <c r="D71" s="117"/>
      <c r="E71" s="117"/>
      <c r="F71" s="117"/>
      <c r="G71" s="117"/>
      <c r="H71" s="117"/>
      <c r="I71" s="117"/>
    </row>
    <row r="72" spans="2:9" x14ac:dyDescent="0.25">
      <c r="B72" s="117"/>
      <c r="C72" s="117"/>
      <c r="D72" s="117"/>
      <c r="E72" s="117"/>
      <c r="F72" s="117"/>
      <c r="G72" s="117"/>
      <c r="H72" s="117"/>
      <c r="I72" s="117"/>
    </row>
    <row r="73" spans="2:9" x14ac:dyDescent="0.25">
      <c r="B73" s="117"/>
      <c r="C73" s="117"/>
      <c r="D73" s="117"/>
      <c r="E73" s="117"/>
      <c r="F73" s="117"/>
      <c r="G73" s="117"/>
      <c r="H73" s="117"/>
      <c r="I73" s="117"/>
    </row>
    <row r="74" spans="2:9" x14ac:dyDescent="0.25">
      <c r="B74" s="117"/>
      <c r="C74" s="117"/>
      <c r="D74" s="117"/>
      <c r="E74" s="117"/>
      <c r="F74" s="117"/>
      <c r="G74" s="117"/>
      <c r="H74" s="117"/>
      <c r="I74" s="117"/>
    </row>
    <row r="75" spans="2:9" x14ac:dyDescent="0.25">
      <c r="B75" s="117"/>
      <c r="C75" s="117"/>
      <c r="D75" s="117"/>
      <c r="E75" s="117"/>
      <c r="F75" s="117"/>
      <c r="G75" s="117"/>
      <c r="H75" s="117"/>
      <c r="I75" s="117"/>
    </row>
    <row r="76" spans="2:9" x14ac:dyDescent="0.25">
      <c r="B76" s="117"/>
      <c r="C76" s="117"/>
      <c r="D76" s="117"/>
      <c r="E76" s="117"/>
      <c r="F76" s="117"/>
      <c r="G76" s="117"/>
      <c r="H76" s="117"/>
      <c r="I76" s="117"/>
    </row>
    <row r="77" spans="2:9" x14ac:dyDescent="0.25">
      <c r="B77" s="117"/>
      <c r="C77" s="117"/>
      <c r="D77" s="117"/>
      <c r="E77" s="117"/>
      <c r="F77" s="117"/>
      <c r="G77" s="117"/>
      <c r="H77" s="117"/>
      <c r="I77" s="117"/>
    </row>
    <row r="78" spans="2:9" x14ac:dyDescent="0.25">
      <c r="B78" s="117"/>
      <c r="C78" s="117"/>
      <c r="D78" s="117"/>
      <c r="E78" s="117"/>
      <c r="F78" s="117"/>
      <c r="G78" s="117"/>
      <c r="H78" s="117"/>
      <c r="I78" s="117"/>
    </row>
    <row r="79" spans="2:9" x14ac:dyDescent="0.25">
      <c r="B79" s="117"/>
      <c r="C79" s="117"/>
      <c r="D79" s="117"/>
      <c r="E79" s="117"/>
      <c r="F79" s="117"/>
      <c r="G79" s="117"/>
      <c r="H79" s="117"/>
      <c r="I79" s="117"/>
    </row>
    <row r="80" spans="2:9" x14ac:dyDescent="0.25">
      <c r="B80" s="117"/>
      <c r="C80" s="117"/>
      <c r="D80" s="117"/>
      <c r="E80" s="117"/>
      <c r="F80" s="117"/>
      <c r="G80" s="117"/>
      <c r="H80" s="117"/>
      <c r="I80" s="117"/>
    </row>
    <row r="81" spans="2:9" x14ac:dyDescent="0.25">
      <c r="B81" s="117"/>
      <c r="C81" s="117"/>
      <c r="D81" s="117"/>
      <c r="E81" s="117"/>
      <c r="F81" s="117"/>
      <c r="G81" s="117"/>
      <c r="H81" s="117"/>
      <c r="I81" s="117"/>
    </row>
    <row r="82" spans="2:9" x14ac:dyDescent="0.25">
      <c r="B82" s="117"/>
      <c r="C82" s="117"/>
      <c r="D82" s="117"/>
      <c r="E82" s="117"/>
      <c r="F82" s="117"/>
      <c r="G82" s="117"/>
      <c r="H82" s="117"/>
      <c r="I82" s="117"/>
    </row>
    <row r="83" spans="2:9" x14ac:dyDescent="0.25">
      <c r="B83" s="117"/>
      <c r="C83" s="117"/>
      <c r="D83" s="117"/>
      <c r="E83" s="117"/>
      <c r="F83" s="117"/>
      <c r="G83" s="117"/>
      <c r="H83" s="117"/>
      <c r="I83" s="117"/>
    </row>
    <row r="84" spans="2:9" x14ac:dyDescent="0.25">
      <c r="B84" s="117"/>
      <c r="C84" s="117"/>
      <c r="D84" s="117"/>
      <c r="E84" s="117"/>
      <c r="F84" s="117"/>
      <c r="G84" s="117"/>
      <c r="H84" s="117"/>
      <c r="I84" s="117"/>
    </row>
    <row r="85" spans="2:9" x14ac:dyDescent="0.25">
      <c r="B85" s="117"/>
      <c r="C85" s="117"/>
      <c r="D85" s="117"/>
      <c r="E85" s="117"/>
      <c r="F85" s="117"/>
      <c r="G85" s="117"/>
      <c r="H85" s="117"/>
      <c r="I85" s="117"/>
    </row>
    <row r="86" spans="2:9" x14ac:dyDescent="0.25">
      <c r="B86" s="117"/>
      <c r="C86" s="117"/>
      <c r="D86" s="117"/>
      <c r="E86" s="117"/>
      <c r="F86" s="117"/>
      <c r="G86" s="117"/>
      <c r="H86" s="117"/>
      <c r="I86" s="117"/>
    </row>
    <row r="87" spans="2:9" x14ac:dyDescent="0.25">
      <c r="B87" s="117"/>
      <c r="C87" s="117"/>
      <c r="D87" s="117"/>
      <c r="E87" s="117"/>
      <c r="F87" s="117"/>
      <c r="G87" s="117"/>
      <c r="H87" s="117"/>
      <c r="I87" s="117"/>
    </row>
    <row r="88" spans="2:9" x14ac:dyDescent="0.25">
      <c r="B88" s="117"/>
      <c r="C88" s="117"/>
      <c r="D88" s="117"/>
      <c r="E88" s="117"/>
      <c r="F88" s="117"/>
      <c r="G88" s="117"/>
      <c r="H88" s="117"/>
      <c r="I88" s="117"/>
    </row>
    <row r="89" spans="2:9" x14ac:dyDescent="0.25">
      <c r="B89" s="120"/>
      <c r="C89" s="120"/>
      <c r="D89" s="120"/>
      <c r="E89" s="120"/>
      <c r="F89" s="120"/>
      <c r="G89" s="120"/>
      <c r="H89" s="120"/>
      <c r="I89" s="120"/>
    </row>
  </sheetData>
  <mergeCells count="84">
    <mergeCell ref="B87:I87"/>
    <mergeCell ref="B88:I88"/>
    <mergeCell ref="B89:I89"/>
    <mergeCell ref="B3:I4"/>
    <mergeCell ref="B83:I83"/>
    <mergeCell ref="B84:I84"/>
    <mergeCell ref="B85:I85"/>
    <mergeCell ref="B86:I86"/>
    <mergeCell ref="B79:I79"/>
    <mergeCell ref="B80:I80"/>
    <mergeCell ref="B81:I81"/>
    <mergeCell ref="B82:I82"/>
    <mergeCell ref="B75:I75"/>
    <mergeCell ref="B76:I76"/>
    <mergeCell ref="B77:I77"/>
    <mergeCell ref="B78:I78"/>
    <mergeCell ref="B71:I71"/>
    <mergeCell ref="B72:I72"/>
    <mergeCell ref="B73:I73"/>
    <mergeCell ref="B74:I74"/>
    <mergeCell ref="B67:I67"/>
    <mergeCell ref="B68:I68"/>
    <mergeCell ref="B69:I69"/>
    <mergeCell ref="B70:I70"/>
    <mergeCell ref="B63:I63"/>
    <mergeCell ref="B64:I64"/>
    <mergeCell ref="B65:I65"/>
    <mergeCell ref="B66:I66"/>
    <mergeCell ref="B59:I59"/>
    <mergeCell ref="B60:I60"/>
    <mergeCell ref="B61:I61"/>
    <mergeCell ref="B62:I62"/>
    <mergeCell ref="B55:I55"/>
    <mergeCell ref="B56:I56"/>
    <mergeCell ref="B57:I57"/>
    <mergeCell ref="B58:I58"/>
    <mergeCell ref="B51:I51"/>
    <mergeCell ref="B52:I52"/>
    <mergeCell ref="B53:I53"/>
    <mergeCell ref="B54:I54"/>
    <mergeCell ref="B47:I47"/>
    <mergeCell ref="B48:I48"/>
    <mergeCell ref="B49:I49"/>
    <mergeCell ref="B50:I50"/>
    <mergeCell ref="B43:I43"/>
    <mergeCell ref="B44:I44"/>
    <mergeCell ref="B45:I45"/>
    <mergeCell ref="B46:I46"/>
    <mergeCell ref="B39:I39"/>
    <mergeCell ref="B40:I40"/>
    <mergeCell ref="B41:I41"/>
    <mergeCell ref="B42:I42"/>
    <mergeCell ref="B35:I35"/>
    <mergeCell ref="B36:I36"/>
    <mergeCell ref="B37:I37"/>
    <mergeCell ref="B38:I38"/>
    <mergeCell ref="B31:I31"/>
    <mergeCell ref="B32:I32"/>
    <mergeCell ref="B33:I33"/>
    <mergeCell ref="B34:I34"/>
    <mergeCell ref="B27:I27"/>
    <mergeCell ref="B28:I28"/>
    <mergeCell ref="B29:I29"/>
    <mergeCell ref="B30:I30"/>
    <mergeCell ref="B23:I23"/>
    <mergeCell ref="B24:I24"/>
    <mergeCell ref="B25:I25"/>
    <mergeCell ref="B26:I26"/>
    <mergeCell ref="B18:I18"/>
    <mergeCell ref="B19:I19"/>
    <mergeCell ref="B21:I21"/>
    <mergeCell ref="B22:I22"/>
    <mergeCell ref="B15:I15"/>
    <mergeCell ref="B16:I16"/>
    <mergeCell ref="B17:I17"/>
    <mergeCell ref="B10:I10"/>
    <mergeCell ref="B11:I11"/>
    <mergeCell ref="B12:I12"/>
    <mergeCell ref="B13:I13"/>
    <mergeCell ref="B6:I6"/>
    <mergeCell ref="B7:I7"/>
    <mergeCell ref="B8:I8"/>
    <mergeCell ref="B9:I9"/>
    <mergeCell ref="B14:I14"/>
  </mergeCells>
  <phoneticPr fontId="0" type="noConversion"/>
  <printOptions horizontalCentered="1"/>
  <pageMargins left="0.74803149606299213" right="0.74803149606299213" top="0.98425196850393704" bottom="0.98425196850393704" header="0" footer="0"/>
  <pageSetup paperSize="123" scale="31" fitToHeight="2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B1:E11"/>
  <sheetViews>
    <sheetView showGridLines="0" workbookViewId="0">
      <selection activeCell="B26" sqref="B26"/>
    </sheetView>
  </sheetViews>
  <sheetFormatPr baseColWidth="10" defaultRowHeight="13.2" x14ac:dyDescent="0.25"/>
  <cols>
    <col min="1" max="1" width="1.109375" customWidth="1"/>
    <col min="2" max="2" width="64.44140625" customWidth="1"/>
    <col min="3" max="3" width="1.5546875" customWidth="1"/>
    <col min="4" max="4" width="5.5546875" customWidth="1"/>
    <col min="5" max="5" width="16" customWidth="1"/>
  </cols>
  <sheetData>
    <row r="1" spans="2:5" x14ac:dyDescent="0.25">
      <c r="B1" s="9" t="s">
        <v>118</v>
      </c>
      <c r="C1" s="9"/>
      <c r="D1" s="15"/>
      <c r="E1" s="15"/>
    </row>
    <row r="2" spans="2:5" x14ac:dyDescent="0.25">
      <c r="B2" s="9" t="s">
        <v>102</v>
      </c>
      <c r="C2" s="9"/>
      <c r="D2" s="15"/>
      <c r="E2" s="15"/>
    </row>
    <row r="3" spans="2:5" x14ac:dyDescent="0.25">
      <c r="B3" s="10"/>
      <c r="C3" s="10"/>
      <c r="D3" s="16"/>
      <c r="E3" s="16"/>
    </row>
    <row r="4" spans="2:5" ht="39.6" x14ac:dyDescent="0.25">
      <c r="B4" s="10" t="s">
        <v>103</v>
      </c>
      <c r="C4" s="10"/>
      <c r="D4" s="16"/>
      <c r="E4" s="16"/>
    </row>
    <row r="5" spans="2:5" x14ac:dyDescent="0.25">
      <c r="B5" s="10"/>
      <c r="C5" s="10"/>
      <c r="D5" s="16"/>
      <c r="E5" s="16"/>
    </row>
    <row r="6" spans="2:5" ht="26.4" x14ac:dyDescent="0.25">
      <c r="B6" s="9" t="s">
        <v>104</v>
      </c>
      <c r="C6" s="9"/>
      <c r="D6" s="15"/>
      <c r="E6" s="15" t="s">
        <v>105</v>
      </c>
    </row>
    <row r="7" spans="2:5" ht="13.8" thickBot="1" x14ac:dyDescent="0.3">
      <c r="B7" s="10"/>
      <c r="C7" s="10"/>
      <c r="D7" s="16"/>
      <c r="E7" s="16"/>
    </row>
    <row r="8" spans="2:5" x14ac:dyDescent="0.25">
      <c r="B8" s="11" t="s">
        <v>106</v>
      </c>
      <c r="C8" s="12"/>
      <c r="D8" s="17"/>
      <c r="E8" s="18">
        <v>1</v>
      </c>
    </row>
    <row r="9" spans="2:5" ht="40.200000000000003" thickBot="1" x14ac:dyDescent="0.3">
      <c r="B9" s="13"/>
      <c r="C9" s="14"/>
      <c r="D9" s="19"/>
      <c r="E9" s="20" t="s">
        <v>107</v>
      </c>
    </row>
    <row r="10" spans="2:5" x14ac:dyDescent="0.25">
      <c r="B10" s="10"/>
      <c r="C10" s="10"/>
      <c r="D10" s="16"/>
      <c r="E10" s="16"/>
    </row>
    <row r="11" spans="2:5" x14ac:dyDescent="0.25">
      <c r="B11" s="10"/>
      <c r="C11" s="10"/>
      <c r="D11" s="16"/>
      <c r="E11" s="16"/>
    </row>
  </sheetData>
  <hyperlinks>
    <hyperlink ref="E9" location="'FORMATO HORARIO'!A1:O60" display="'FORMATO HORARIO'!A1:O60" xr:uid="{00000000-0004-0000-02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 DE HORARIO</vt:lpstr>
      <vt:lpstr>INSTRUCTIVO</vt:lpstr>
      <vt:lpstr>Informe de compatibilidad</vt:lpstr>
      <vt:lpstr>'FORMATO DE HORARIO'!Área_de_impresión</vt:lpstr>
      <vt:lpstr>INSTRUCTIVO!Área_de_impresión</vt:lpstr>
    </vt:vector>
  </TitlesOfParts>
  <Company>dgest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ebustillos</dc:creator>
  <cp:lastModifiedBy>Enrique Villasana Cervantes</cp:lastModifiedBy>
  <cp:lastPrinted>2021-10-22T15:48:57Z</cp:lastPrinted>
  <dcterms:created xsi:type="dcterms:W3CDTF">2006-01-20T19:05:32Z</dcterms:created>
  <dcterms:modified xsi:type="dcterms:W3CDTF">2025-08-05T19:57:56Z</dcterms:modified>
</cp:coreProperties>
</file>